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https://sportadapte.sharepoint.com/sites/FFSA/Documents partages/Championnats de France/CF 2022-2023/CROSS/"/>
    </mc:Choice>
  </mc:AlternateContent>
  <xr:revisionPtr revIDLastSave="0" documentId="8_{ED8FF483-0DC0-4F5C-9A86-9A5697FC3BC5}" xr6:coauthVersionLast="47" xr6:coauthVersionMax="47" xr10:uidLastSave="{00000000-0000-0000-0000-000000000000}"/>
  <bookViews>
    <workbookView xWindow="-110" yWindow="-110" windowWidth="19420" windowHeight="10420" activeTab="2" xr2:uid="{00000000-000D-0000-FFFF-FFFF00000000}"/>
  </bookViews>
  <sheets>
    <sheet name="Telechargement" sheetId="9" r:id="rId1"/>
    <sheet name="Présentation" sheetId="6" r:id="rId2"/>
    <sheet name="Fiche association" sheetId="5" r:id="rId3"/>
    <sheet name="Accompagnateurs" sheetId="4" r:id="rId4"/>
    <sheet name="Engagements" sheetId="1" r:id="rId5"/>
    <sheet name="Relais AB" sheetId="10" r:id="rId6"/>
    <sheet name="Licences" sheetId="2" state="hidden" r:id="rId7"/>
    <sheet name="Table" sheetId="7" r:id="rId8"/>
    <sheet name="Distances cross" sheetId="8" r:id="rId9"/>
  </sheets>
  <definedNames>
    <definedName name="_xlnm._FilterDatabase" localSheetId="6" hidden="1">Licences!$A$1:$WVR$1</definedName>
    <definedName name="_xlnm.Print_Area" localSheetId="2">'Fiche association'!$A$1:$H$60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D9" i="10"/>
  <c r="D10" i="10"/>
  <c r="C3" i="4"/>
  <c r="K24" i="1" l="1"/>
  <c r="K5" i="1"/>
  <c r="K6" i="1"/>
  <c r="K7" i="1"/>
  <c r="K8" i="1"/>
  <c r="K9" i="1"/>
  <c r="K10" i="1"/>
  <c r="K11" i="1"/>
  <c r="K12" i="1"/>
  <c r="K13" i="1"/>
  <c r="K14" i="1"/>
  <c r="K15" i="1"/>
  <c r="K16" i="1"/>
  <c r="K17" i="1"/>
  <c r="K18" i="1"/>
  <c r="K19" i="1"/>
  <c r="K20" i="1"/>
  <c r="K21" i="1"/>
  <c r="K25" i="1"/>
  <c r="K26" i="1"/>
  <c r="K27" i="1"/>
  <c r="K28" i="1"/>
  <c r="K29" i="1"/>
  <c r="K30" i="1"/>
  <c r="K31" i="1"/>
  <c r="K32" i="1"/>
  <c r="K33" i="1"/>
  <c r="K34" i="1"/>
  <c r="K23" i="1"/>
  <c r="K22" i="1"/>
  <c r="D16" i="5" l="1"/>
  <c r="K2" i="1"/>
  <c r="H18" i="5" l="1"/>
  <c r="G18" i="5"/>
  <c r="D25" i="5"/>
  <c r="D35" i="5" l="1"/>
  <c r="B31" i="1" l="1"/>
  <c r="B30" i="1"/>
  <c r="B29" i="1"/>
  <c r="B28" i="1"/>
  <c r="B27" i="1"/>
  <c r="B26" i="1"/>
  <c r="B25" i="1"/>
  <c r="B24" i="1"/>
  <c r="B23" i="1"/>
  <c r="B22" i="1"/>
  <c r="B21" i="1"/>
  <c r="B20" i="1"/>
  <c r="B19" i="1"/>
  <c r="B18" i="1"/>
  <c r="B17" i="1"/>
  <c r="B16" i="1"/>
  <c r="B15" i="1"/>
  <c r="B14" i="1"/>
  <c r="B13" i="1"/>
  <c r="B12" i="1"/>
  <c r="B11" i="1"/>
  <c r="B10" i="1"/>
  <c r="B9" i="1"/>
  <c r="B8" i="1"/>
  <c r="B7" i="1"/>
  <c r="B6" i="1"/>
  <c r="E6" i="4"/>
  <c r="D6" i="4"/>
  <c r="B6" i="4"/>
  <c r="C5" i="1"/>
  <c r="B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D5" i="1"/>
  <c r="B34" i="1"/>
  <c r="B33" i="1"/>
  <c r="B32" i="1"/>
  <c r="D37" i="5"/>
  <c r="D33" i="5"/>
  <c r="D31" i="5"/>
  <c r="D28" i="5"/>
  <c r="D23" i="5"/>
  <c r="D21" i="5"/>
  <c r="C4" i="4"/>
  <c r="D19" i="5"/>
  <c r="D39" i="5" l="1"/>
  <c r="B46" i="5" s="1"/>
</calcChain>
</file>

<file path=xl/sharedStrings.xml><?xml version="1.0" encoding="utf-8"?>
<sst xmlns="http://schemas.openxmlformats.org/spreadsheetml/2006/main" count="308" uniqueCount="140">
  <si>
    <t>N° de licence</t>
  </si>
  <si>
    <t>Nom</t>
  </si>
  <si>
    <t>Prénom</t>
  </si>
  <si>
    <t>Association</t>
  </si>
  <si>
    <t>Classe</t>
  </si>
  <si>
    <t>Sexe</t>
  </si>
  <si>
    <t>Date de naissance</t>
  </si>
  <si>
    <t>Lieu de la qualification</t>
  </si>
  <si>
    <t>Sportifs</t>
  </si>
  <si>
    <t>N° de téléphone du responsable</t>
  </si>
  <si>
    <t>Nom du responsable de la délégation</t>
  </si>
  <si>
    <t>N° Affiliation</t>
  </si>
  <si>
    <t>licenseNumber</t>
  </si>
  <si>
    <t>civility</t>
  </si>
  <si>
    <t>firstName</t>
  </si>
  <si>
    <t>lastName</t>
  </si>
  <si>
    <t>birthDate</t>
  </si>
  <si>
    <t>VE2</t>
  </si>
  <si>
    <t>VE1</t>
  </si>
  <si>
    <t>SE</t>
  </si>
  <si>
    <t>Conseil pour remplir ce fichier</t>
  </si>
  <si>
    <t>Merci d'avoir choisi l'inscription informatique</t>
  </si>
  <si>
    <t>En cas d'absence d'adresse électronique, merci de nous envoyer tout de même ce fichier informatiquement complété et de les imprimer pour pouvoir les signer et nous les faire parvenir par voie postale ou scan</t>
  </si>
  <si>
    <t>Fiche association</t>
  </si>
  <si>
    <t xml:space="preserve">N° Affiliation : </t>
  </si>
  <si>
    <t>Nom de l'association ou établissement:</t>
  </si>
  <si>
    <t>Adresse</t>
  </si>
  <si>
    <t>Responsable de la délégation (obligatoire) :</t>
  </si>
  <si>
    <t>Nom, prénom :</t>
  </si>
  <si>
    <t>N° Licence</t>
  </si>
  <si>
    <t xml:space="preserve">Numéro de tel du responsable (présent sur place) : </t>
  </si>
  <si>
    <t>Mail:</t>
  </si>
  <si>
    <t>Signature du représentant club</t>
  </si>
  <si>
    <t>Recapitulatinf nombre de personnes</t>
  </si>
  <si>
    <t>Encadrants</t>
  </si>
  <si>
    <t>Montant Total</t>
  </si>
  <si>
    <t>Nombre de régimes alimentaires spéciaux :</t>
  </si>
  <si>
    <t xml:space="preserve">Précisez : </t>
  </si>
  <si>
    <t xml:space="preserve">Ci-joint le règlement complet d’un montant de : </t>
  </si>
  <si>
    <t>N° de chèque:</t>
  </si>
  <si>
    <t xml:space="preserve">De la banque: </t>
  </si>
  <si>
    <t>Date …………………………………….. Lieu ……………………………………….</t>
  </si>
  <si>
    <t>Nom de l'association</t>
  </si>
  <si>
    <t>Nombre</t>
  </si>
  <si>
    <t>Nom Prénom</t>
  </si>
  <si>
    <t>Rôle</t>
  </si>
  <si>
    <t>N° de téléphone</t>
  </si>
  <si>
    <t>Responsable délégation</t>
  </si>
  <si>
    <t>SPORTIFS</t>
  </si>
  <si>
    <t xml:space="preserve">Association : </t>
  </si>
  <si>
    <t>licenseType</t>
  </si>
  <si>
    <t>classe</t>
  </si>
  <si>
    <t>identify</t>
  </si>
  <si>
    <t>structure</t>
  </si>
  <si>
    <t>validated</t>
  </si>
  <si>
    <t>AB</t>
  </si>
  <si>
    <t>U21</t>
  </si>
  <si>
    <t>U18</t>
  </si>
  <si>
    <t>U16</t>
  </si>
  <si>
    <t>U14</t>
  </si>
  <si>
    <t>U12</t>
  </si>
  <si>
    <t>U10</t>
  </si>
  <si>
    <t>Année de naisssance</t>
  </si>
  <si>
    <t>Catégories FFSA</t>
  </si>
  <si>
    <t>Catégories FFA</t>
  </si>
  <si>
    <t>MA2</t>
  </si>
  <si>
    <t>MA1</t>
  </si>
  <si>
    <t>JU</t>
  </si>
  <si>
    <t>CA</t>
  </si>
  <si>
    <t>MI</t>
  </si>
  <si>
    <t>BE</t>
  </si>
  <si>
    <t>PO</t>
  </si>
  <si>
    <t>Catégorie</t>
  </si>
  <si>
    <t>Date de la qualification</t>
  </si>
  <si>
    <r>
      <rPr>
        <b/>
        <i/>
        <u/>
        <sz val="12"/>
        <color rgb="FFFF0000"/>
        <rFont val="Arial"/>
        <family val="2"/>
      </rPr>
      <t xml:space="preserve">Règlement spécifique AB </t>
    </r>
    <r>
      <rPr>
        <sz val="12"/>
        <rFont val="Arial"/>
        <family val="2"/>
      </rPr>
      <t xml:space="preserve">: Parcours simple, peu de difficultés, peu d'obstacles ne nécessitant pas une forte </t>
    </r>
  </si>
  <si>
    <t xml:space="preserve">adaptation à l'environnement. Dans la mesure du possible, proposer un parcours avec deux boucles maximum. Des </t>
  </si>
  <si>
    <t>regroupements peuvent être effectués par distance (mixte en âge et/ou sexe).</t>
  </si>
  <si>
    <t>Hommes</t>
  </si>
  <si>
    <t>Femmes</t>
  </si>
  <si>
    <t>Cross Court</t>
  </si>
  <si>
    <t>Cross Long</t>
  </si>
  <si>
    <t>Seniors</t>
  </si>
  <si>
    <t>Vétérans 1</t>
  </si>
  <si>
    <t>Vétérans 2</t>
  </si>
  <si>
    <r>
      <rPr>
        <b/>
        <i/>
        <u/>
        <sz val="12"/>
        <color rgb="FFFF0000"/>
        <rFont val="Arial"/>
        <family val="2"/>
      </rPr>
      <t>Règlement spécifique BC</t>
    </r>
    <r>
      <rPr>
        <sz val="12"/>
        <rFont val="Arial"/>
        <family val="2"/>
      </rPr>
      <t xml:space="preserve"> : Parcours pouvant intégrer des difficultés mineures nécessitant une adaptation à </t>
    </r>
  </si>
  <si>
    <t xml:space="preserve">[environnement (virages, bosses etc.). Des regroupements peuvent être effectués par distance (mixte en âge et/ou </t>
  </si>
  <si>
    <r>
      <rPr>
        <b/>
        <i/>
        <u/>
        <sz val="12"/>
        <color rgb="FFFF0000"/>
        <rFont val="Arial"/>
        <family val="2"/>
      </rPr>
      <t>Règlement spécifique CD</t>
    </r>
    <r>
      <rPr>
        <b/>
        <sz val="12"/>
        <rFont val="Arial"/>
        <family val="2"/>
      </rPr>
      <t xml:space="preserve"> : </t>
    </r>
    <r>
      <rPr>
        <sz val="12"/>
        <rFont val="Arial"/>
        <family val="2"/>
      </rPr>
      <t xml:space="preserve">Parcours devant favoriser des difficultés majeures nécessitant une adaptation à </t>
    </r>
  </si>
  <si>
    <t xml:space="preserve">[environnement (virages, bosses, obstacles, zone sableuse, etc.). Des regroupements peuvent être effectués par </t>
  </si>
  <si>
    <t>≈1000m</t>
  </si>
  <si>
    <t>•Distance à titre indicatif (tolérance = 10%).</t>
  </si>
  <si>
    <t>1000m</t>
  </si>
  <si>
    <t>distance (mixte en âge et/ou sexe). Distance maximum des boudes : 2000m.</t>
  </si>
  <si>
    <t>≈2000m</t>
  </si>
  <si>
    <t>≈4000m</t>
  </si>
  <si>
    <t>≈5000m</t>
  </si>
  <si>
    <t xml:space="preserve">Inscription au championnat </t>
  </si>
  <si>
    <t>A la carte --Sportif</t>
  </si>
  <si>
    <t xml:space="preserve"> -Encadrant</t>
  </si>
  <si>
    <t>A la carte -Encadrant</t>
  </si>
  <si>
    <t>A la carte - Encadrant</t>
  </si>
  <si>
    <t>Repas VENDREDI SOIR</t>
  </si>
  <si>
    <t>Repas SAMEDI MIDI</t>
  </si>
  <si>
    <t>Repas GALA SAMEDI SOIR</t>
  </si>
  <si>
    <t>Relais mixte possible</t>
  </si>
  <si>
    <t>4 x 500m</t>
  </si>
  <si>
    <t>Vétérans 1 et 2</t>
  </si>
  <si>
    <t>Pour les relais classement stratch</t>
  </si>
  <si>
    <t>Distance</t>
  </si>
  <si>
    <t>Relais 4 x 500m mixité possible à partir de U18 (Classe AB)</t>
  </si>
  <si>
    <t>Classement stratch</t>
  </si>
  <si>
    <t>N° de l'association :</t>
  </si>
  <si>
    <t>Nom de l'association :</t>
  </si>
  <si>
    <t xml:space="preserve">N° du relais : </t>
  </si>
  <si>
    <t xml:space="preserve">N° de licence </t>
  </si>
  <si>
    <t>Nom / Prénom</t>
  </si>
  <si>
    <t>Relais 1</t>
  </si>
  <si>
    <t>Relais 2</t>
  </si>
  <si>
    <t>Relais 3</t>
  </si>
  <si>
    <t>Relais 4</t>
  </si>
  <si>
    <t>Lien relais AB</t>
  </si>
  <si>
    <r>
      <t>Vous devez télécharger le fichier avant de l'utiliser : si problème "</t>
    </r>
    <r>
      <rPr>
        <b/>
        <sz val="18"/>
        <rFont val="Arial Narrow"/>
        <family val="2"/>
      </rPr>
      <t>0689131105</t>
    </r>
    <r>
      <rPr>
        <b/>
        <sz val="18"/>
        <color rgb="FFFF0000"/>
        <rFont val="Arial Narrow"/>
        <family val="2"/>
      </rPr>
      <t>" avant 20h00</t>
    </r>
  </si>
  <si>
    <t>PIQUE NIQUE DIMANCHE MIDI</t>
  </si>
  <si>
    <r>
      <t>Nous avons souhaité vous faciliter au maximum la saisie de ce fichier. Merci de renseigner en premier lieu "l'onglet</t>
    </r>
    <r>
      <rPr>
        <i/>
        <sz val="12"/>
        <color indexed="8"/>
        <rFont val="Calibri"/>
        <family val="2"/>
        <charset val="1"/>
      </rPr>
      <t xml:space="preserve"> "fiche association", une saisie automatique des autres onglets à été programmé. 
Pour les engagements, merci d'utiliser les menus déroulants en cliquant sur le choix souhaité.
</t>
    </r>
    <r>
      <rPr>
        <sz val="12"/>
        <color indexed="8"/>
        <rFont val="Calibri"/>
        <family val="2"/>
        <charset val="1"/>
      </rPr>
      <t/>
    </r>
  </si>
  <si>
    <t>Championnat de France Para  Cross Adapté 2023</t>
  </si>
  <si>
    <t>Championnat de France Para Athlétisme de Cross-Country 2023</t>
  </si>
  <si>
    <t xml:space="preserve">           Championnat de France de Para Cross Adapté 2023</t>
  </si>
  <si>
    <t>Championnats de France de Para Cross Adapté 2023</t>
  </si>
  <si>
    <t>Championnat de France Para Athlétisme de Cross-Country 2023 - Brindas (69)</t>
  </si>
  <si>
    <t>Hors âge</t>
  </si>
  <si>
    <t>Lien relais AB à partir de U18</t>
  </si>
  <si>
    <t>Aucun remboursement ne sera effectué après la date de clôture des inscriptions,                                                                                                                                                                                                                                                                                                                               sauf sur présentation d’un certificat médical justifiant de l’impossibilité pour le sportif de se rendre sur le lieu de la compétition.</t>
  </si>
  <si>
    <t>Fichier d'inscription : Championnat de France Para Cross Adapté du 17 au 19 mars 2023 à Brindas (69)</t>
  </si>
  <si>
    <t>Mise à jour le, 09 Décembre 2022 à 07h00</t>
  </si>
  <si>
    <t>cf2023paracrossadapte@yahoo.com</t>
  </si>
  <si>
    <t>Jean-Paul MONCOUDIOL : 06 70 56 78 60</t>
  </si>
  <si>
    <r>
      <t>Pour vous inscrire, vous trouverez différentes onglets           (en bas de votre fichier) 
- pour inscrire votre association (</t>
    </r>
    <r>
      <rPr>
        <b/>
        <sz val="12"/>
        <color indexed="36"/>
        <rFont val="Calibri"/>
        <family val="2"/>
        <charset val="1"/>
      </rPr>
      <t>fiche association</t>
    </r>
    <r>
      <rPr>
        <sz val="12"/>
        <color indexed="8"/>
        <rFont val="Calibri"/>
        <family val="2"/>
        <charset val="1"/>
      </rPr>
      <t xml:space="preserve">),                   - une fiche accompagnateur
- une fiche d'engagements sportifs                                     - une fiche engagements relais AB                                                                                                                                                                                                                                         
Merci de renvoyer ce fichier complété au format EXCEL à l'adresse email suivante
</t>
    </r>
    <r>
      <rPr>
        <b/>
        <sz val="12"/>
        <color indexed="10"/>
        <rFont val="Calibri"/>
        <family val="2"/>
        <charset val="1"/>
      </rPr>
      <t>avant le 11 Février 2023</t>
    </r>
  </si>
  <si>
    <r>
      <t>Par chèque</t>
    </r>
    <r>
      <rPr>
        <b/>
        <sz val="11"/>
        <color indexed="8"/>
        <rFont val="Calibri"/>
        <family val="2"/>
        <charset val="1"/>
      </rPr>
      <t xml:space="preserve"> à l'ordre : </t>
    </r>
    <r>
      <rPr>
        <b/>
        <sz val="11"/>
        <color rgb="FFFF0000"/>
        <rFont val="Calibri"/>
        <family val="2"/>
      </rPr>
      <t>CDSA 69 FRANCE CROSS</t>
    </r>
  </si>
  <si>
    <t>Réglementation 2023</t>
  </si>
  <si>
    <r>
      <t xml:space="preserve">Par viremen bancaire avec comme libellé </t>
    </r>
    <r>
      <rPr>
        <b/>
        <sz val="11"/>
        <color indexed="8"/>
        <rFont val="Calibri"/>
        <family val="2"/>
        <charset val="1"/>
      </rPr>
      <t xml:space="preserve"> : </t>
    </r>
    <r>
      <rPr>
        <b/>
        <sz val="11"/>
        <color rgb="FFFF0000"/>
        <rFont val="Calibri"/>
        <family val="2"/>
      </rPr>
      <t>CDSA 69 FRANCE CROSS</t>
    </r>
  </si>
  <si>
    <t>CDSA 69 France Para Cross Adapté 2023
20 Boulevard Marcel Sembat
69200 VÉNISSIEUX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</si>
</sst>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 €&quot;;[Red]\-#,##0&quot; €&quot;"/>
  </numFmts>
  <fonts count="63" x14ac:knownFonts="1">
    <font>
      <sz val="11"/>
      <color theme="1"/>
      <name val="Calibri"/>
      <family val="2"/>
      <scheme val="minor"/>
    </font>
    <font>
      <sz val="12"/>
      <color indexed="8"/>
      <name val="Calibri"/>
      <family val="2"/>
      <charset val="1"/>
    </font>
    <font>
      <i/>
      <sz val="12"/>
      <color indexed="8"/>
      <name val="Calibri"/>
      <family val="2"/>
      <charset val="1"/>
    </font>
    <font>
      <b/>
      <sz val="12"/>
      <color indexed="36"/>
      <name val="Calibri"/>
      <family val="2"/>
      <charset val="1"/>
    </font>
    <font>
      <b/>
      <sz val="12"/>
      <color indexed="10"/>
      <name val="Calibri"/>
      <family val="2"/>
      <charset val="1"/>
    </font>
    <font>
      <b/>
      <sz val="11"/>
      <color indexed="8"/>
      <name val="Calibri"/>
      <family val="2"/>
      <charset val="1"/>
    </font>
    <font>
      <b/>
      <sz val="14"/>
      <color indexed="8"/>
      <name val="Calibri"/>
      <family val="2"/>
      <charset val="1"/>
    </font>
    <font>
      <sz val="12"/>
      <name val="Calibri"/>
      <family val="2"/>
      <charset val="1"/>
    </font>
    <font>
      <sz val="13"/>
      <color theme="1"/>
      <name val="Arial Narrow"/>
      <family val="2"/>
    </font>
    <font>
      <b/>
      <sz val="13"/>
      <color theme="1"/>
      <name val="Arial Narrow"/>
      <family val="2"/>
    </font>
    <font>
      <b/>
      <i/>
      <sz val="24"/>
      <color rgb="FF000000"/>
      <name val="Calibri"/>
      <family val="2"/>
      <charset val="1"/>
    </font>
    <font>
      <b/>
      <sz val="14"/>
      <color rgb="FFFF0000"/>
      <name val="Calibri"/>
      <family val="2"/>
      <charset val="1"/>
    </font>
    <font>
      <b/>
      <i/>
      <sz val="12"/>
      <color rgb="FF000000"/>
      <name val="Calibri"/>
      <family val="2"/>
      <charset val="1"/>
    </font>
    <font>
      <b/>
      <i/>
      <sz val="12"/>
      <color rgb="FF00B0F0"/>
      <name val="Calibri"/>
      <family val="2"/>
      <charset val="1"/>
    </font>
    <font>
      <sz val="12"/>
      <color rgb="FF000000"/>
      <name val="Calibri"/>
      <family val="2"/>
      <charset val="1"/>
    </font>
    <font>
      <u/>
      <sz val="11"/>
      <color rgb="FF0563C1"/>
      <name val="Calibri"/>
      <family val="2"/>
      <charset val="1"/>
    </font>
    <font>
      <b/>
      <sz val="16"/>
      <color rgb="FF000000"/>
      <name val="Calibri"/>
      <family val="2"/>
      <charset val="1"/>
    </font>
    <font>
      <sz val="10"/>
      <color rgb="FF000000"/>
      <name val="Calibri"/>
      <family val="2"/>
      <charset val="1"/>
    </font>
    <font>
      <b/>
      <sz val="12"/>
      <color rgb="FF000000"/>
      <name val="Calibri"/>
      <family val="2"/>
      <charset val="1"/>
    </font>
    <font>
      <b/>
      <sz val="11"/>
      <color rgb="FF000000"/>
      <name val="Calibri"/>
      <family val="2"/>
      <charset val="1"/>
    </font>
    <font>
      <b/>
      <sz val="10"/>
      <color rgb="FF000000"/>
      <name val="Calibri"/>
      <family val="2"/>
      <charset val="1"/>
    </font>
    <font>
      <b/>
      <sz val="11"/>
      <color rgb="FF0070C0"/>
      <name val="Calibri"/>
      <family val="2"/>
      <charset val="1"/>
    </font>
    <font>
      <b/>
      <sz val="11"/>
      <color rgb="FFFFFFFF"/>
      <name val="Calibri"/>
      <family val="2"/>
      <charset val="1"/>
    </font>
    <font>
      <b/>
      <sz val="14"/>
      <color rgb="FF000000"/>
      <name val="Calibri"/>
      <family val="2"/>
      <charset val="1"/>
    </font>
    <font>
      <b/>
      <sz val="16"/>
      <color rgb="FFFF0000"/>
      <name val="Calibri"/>
      <family val="2"/>
      <charset val="1"/>
    </font>
    <font>
      <b/>
      <sz val="13"/>
      <color rgb="FF000000"/>
      <name val="Calibri"/>
      <family val="2"/>
      <charset val="1"/>
    </font>
    <font>
      <b/>
      <sz val="12"/>
      <color rgb="FFFFFFFF"/>
      <name val="Calibri"/>
      <family val="2"/>
      <charset val="1"/>
    </font>
    <font>
      <sz val="13"/>
      <color theme="0"/>
      <name val="Arial Narrow"/>
      <family val="2"/>
    </font>
    <font>
      <sz val="22"/>
      <color theme="1"/>
      <name val="Arial Narrow"/>
      <family val="2"/>
    </font>
    <font>
      <b/>
      <sz val="12"/>
      <color rgb="FF000000"/>
      <name val="Calibri"/>
      <family val="2"/>
    </font>
    <font>
      <b/>
      <sz val="10"/>
      <color rgb="FFFFFFFF"/>
      <name val="Calibri"/>
      <family val="2"/>
      <charset val="1"/>
    </font>
    <font>
      <b/>
      <sz val="11"/>
      <color theme="1"/>
      <name val="Calibri"/>
      <family val="2"/>
      <scheme val="minor"/>
    </font>
    <font>
      <b/>
      <sz val="11"/>
      <color indexed="8"/>
      <name val="Calibri"/>
      <family val="2"/>
    </font>
    <font>
      <b/>
      <sz val="11"/>
      <color rgb="FFFF0000"/>
      <name val="Calibri"/>
      <family val="2"/>
    </font>
    <font>
      <b/>
      <sz val="12"/>
      <color theme="1"/>
      <name val="Calibri"/>
      <family val="2"/>
      <scheme val="minor"/>
    </font>
    <font>
      <b/>
      <sz val="12"/>
      <color theme="1"/>
      <name val="Arial Narrow"/>
      <family val="2"/>
    </font>
    <font>
      <sz val="11"/>
      <color rgb="FF000000"/>
      <name val="Calibri"/>
      <family val="2"/>
    </font>
    <font>
      <sz val="8.5"/>
      <name val="Tahoma"/>
      <family val="2"/>
    </font>
    <font>
      <b/>
      <sz val="12"/>
      <name val="Arial"/>
      <family val="2"/>
    </font>
    <font>
      <sz val="12"/>
      <name val="Arial"/>
      <family val="2"/>
    </font>
    <font>
      <b/>
      <i/>
      <u/>
      <sz val="12"/>
      <color rgb="FFFF0000"/>
      <name val="Arial"/>
      <family val="2"/>
    </font>
    <font>
      <sz val="12"/>
      <color rgb="FF000000"/>
      <name val="Arial"/>
      <family val="2"/>
    </font>
    <font>
      <u/>
      <sz val="18"/>
      <color rgb="FFFF0000"/>
      <name val="Calibri"/>
      <family val="2"/>
      <charset val="1"/>
    </font>
    <font>
      <sz val="12"/>
      <color theme="1"/>
      <name val="Calibri"/>
      <family val="2"/>
      <scheme val="minor"/>
    </font>
    <font>
      <sz val="14"/>
      <name val="Arial"/>
      <family val="2"/>
    </font>
    <font>
      <sz val="11"/>
      <color indexed="8"/>
      <name val="Calibri"/>
      <family val="2"/>
    </font>
    <font>
      <u/>
      <sz val="12"/>
      <color rgb="FF0563C1"/>
      <name val="Calibri"/>
      <family val="2"/>
    </font>
    <font>
      <b/>
      <i/>
      <sz val="14"/>
      <color rgb="FF2F5597"/>
      <name val="Calibri"/>
      <family val="2"/>
    </font>
    <font>
      <b/>
      <sz val="11"/>
      <color rgb="FF000000"/>
      <name val="Calibri"/>
      <family val="2"/>
    </font>
    <font>
      <b/>
      <sz val="18"/>
      <color rgb="FFFF0000"/>
      <name val="Arial Narrow"/>
      <family val="2"/>
    </font>
    <font>
      <b/>
      <sz val="18"/>
      <name val="Arial Narrow"/>
      <family val="2"/>
    </font>
    <font>
      <b/>
      <sz val="12"/>
      <color rgb="FFFF0000"/>
      <name val="Arial"/>
      <family val="2"/>
    </font>
    <font>
      <b/>
      <sz val="11"/>
      <color rgb="FFFF0000"/>
      <name val="Calibri"/>
      <family val="2"/>
      <scheme val="minor"/>
    </font>
    <font>
      <b/>
      <sz val="16"/>
      <color rgb="FFFF0000"/>
      <name val="Calibri"/>
      <family val="2"/>
      <scheme val="minor"/>
    </font>
    <font>
      <sz val="14"/>
      <color indexed="8"/>
      <name val="Comic Sans MS"/>
      <family val="4"/>
    </font>
    <font>
      <sz val="12"/>
      <color indexed="8"/>
      <name val="Comic Sans MS"/>
      <family val="4"/>
    </font>
    <font>
      <sz val="16"/>
      <color indexed="8"/>
      <name val="Comic Sans MS"/>
      <family val="4"/>
    </font>
    <font>
      <b/>
      <sz val="14"/>
      <color indexed="8"/>
      <name val="Comic Sans MS"/>
      <family val="4"/>
    </font>
    <font>
      <b/>
      <sz val="14"/>
      <color rgb="FFFF0000"/>
      <name val="Comic Sans MS"/>
      <family val="4"/>
    </font>
    <font>
      <b/>
      <u/>
      <sz val="12"/>
      <color rgb="FF0563C1"/>
      <name val="Calibri"/>
      <family val="2"/>
    </font>
    <font>
      <sz val="13"/>
      <color rgb="FFFF0000"/>
      <name val="Arial Narrow"/>
      <family val="2"/>
    </font>
    <font>
      <b/>
      <u/>
      <sz val="12"/>
      <color rgb="FFFF0000"/>
      <name val="Calibri"/>
      <family val="2"/>
    </font>
    <font>
      <u/>
      <sz val="14"/>
      <color rgb="FFFF0000"/>
      <name val="Calibri"/>
      <family val="2"/>
      <charset val="1"/>
    </font>
  </fonts>
  <fills count="19">
    <fill>
      <patternFill patternType="none"/>
    </fill>
    <fill>
      <patternFill patternType="gray125"/>
    </fill>
    <fill>
      <patternFill patternType="solid">
        <fgColor theme="0" tint="-0.14999847407452621"/>
        <bgColor indexed="64"/>
      </patternFill>
    </fill>
    <fill>
      <patternFill patternType="solid">
        <fgColor rgb="FF5B9BD5"/>
        <bgColor rgb="FF4F81BD"/>
      </patternFill>
    </fill>
    <fill>
      <patternFill patternType="solid">
        <fgColor rgb="FF9DC3E6"/>
        <bgColor rgb="FFB4C7E7"/>
      </patternFill>
    </fill>
    <fill>
      <patternFill patternType="solid">
        <fgColor rgb="FFDAE3F3"/>
        <bgColor rgb="FFDEEBF7"/>
      </patternFill>
    </fill>
    <fill>
      <patternFill patternType="solid">
        <fgColor rgb="FF8FAADC"/>
        <bgColor rgb="FF9DC3E6"/>
      </patternFill>
    </fill>
    <fill>
      <patternFill patternType="solid">
        <fgColor rgb="FFB4C7E7"/>
        <bgColor rgb="FF9DC3E6"/>
      </patternFill>
    </fill>
    <fill>
      <patternFill patternType="solid">
        <fgColor rgb="FFDEEBF7"/>
        <bgColor rgb="FFDAE3F3"/>
      </patternFill>
    </fill>
    <fill>
      <patternFill patternType="solid">
        <fgColor rgb="FF548235"/>
        <bgColor rgb="FF808080"/>
      </patternFill>
    </fill>
    <fill>
      <patternFill patternType="solid">
        <fgColor rgb="FFD9D9D9"/>
        <bgColor rgb="FFDDDDDD"/>
      </patternFill>
    </fill>
    <fill>
      <patternFill patternType="solid">
        <fgColor rgb="FF4F81BD"/>
        <bgColor rgb="FF2E75B6"/>
      </patternFill>
    </fill>
    <fill>
      <patternFill patternType="solid">
        <fgColor rgb="FFFFFF00"/>
        <bgColor indexed="64"/>
      </patternFill>
    </fill>
    <fill>
      <patternFill patternType="solid">
        <fgColor rgb="FF0070C0"/>
        <bgColor indexed="64"/>
      </patternFill>
    </fill>
    <fill>
      <patternFill patternType="solid">
        <fgColor rgb="FF0070C0"/>
        <bgColor rgb="FF0563C1"/>
      </patternFill>
    </fill>
    <fill>
      <patternFill patternType="solid">
        <fgColor theme="0"/>
        <bgColor indexed="64"/>
      </patternFill>
    </fill>
    <fill>
      <patternFill patternType="solid">
        <fgColor theme="3" tint="0.39997558519241921"/>
        <bgColor indexed="64"/>
      </patternFill>
    </fill>
    <fill>
      <patternFill patternType="solid">
        <fgColor theme="0"/>
        <bgColor rgb="FF9DC3E6"/>
      </patternFill>
    </fill>
    <fill>
      <patternFill patternType="solid">
        <fgColor theme="0"/>
        <bgColor rgb="FFDAE3F3"/>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auto="1"/>
      </top>
      <bottom/>
      <diagonal/>
    </border>
  </borders>
  <cellStyleXfs count="3">
    <xf numFmtId="0" fontId="0" fillId="0" borderId="0"/>
    <xf numFmtId="0" fontId="15" fillId="0" borderId="0" applyBorder="0" applyProtection="0"/>
    <xf numFmtId="0" fontId="36" fillId="0" borderId="0"/>
  </cellStyleXfs>
  <cellXfs count="223">
    <xf numFmtId="0" fontId="0" fillId="0" borderId="0" xfId="0"/>
    <xf numFmtId="0" fontId="11" fillId="0" borderId="0" xfId="0" applyFont="1"/>
    <xf numFmtId="0" fontId="14" fillId="0" borderId="0" xfId="0" applyFont="1"/>
    <xf numFmtId="0" fontId="14" fillId="0" borderId="0" xfId="0" applyFont="1" applyAlignment="1">
      <alignment vertical="center" wrapText="1"/>
    </xf>
    <xf numFmtId="0" fontId="0" fillId="0" borderId="0" xfId="0" applyAlignment="1">
      <alignment horizontal="center" vertical="center" wrapText="1"/>
    </xf>
    <xf numFmtId="0" fontId="17" fillId="0" borderId="0" xfId="0" applyFont="1"/>
    <xf numFmtId="0" fontId="17" fillId="0" borderId="0" xfId="0" applyFont="1" applyAlignment="1">
      <alignment horizontal="center"/>
    </xf>
    <xf numFmtId="0" fontId="0" fillId="0" borderId="0" xfId="0" applyProtection="1">
      <protection locked="0"/>
    </xf>
    <xf numFmtId="0" fontId="17" fillId="0" borderId="0" xfId="0" applyFont="1" applyProtection="1">
      <protection locked="0"/>
    </xf>
    <xf numFmtId="0" fontId="17" fillId="0" borderId="0" xfId="0" applyFont="1" applyAlignment="1" applyProtection="1">
      <alignment horizontal="center"/>
      <protection locked="0"/>
    </xf>
    <xf numFmtId="0" fontId="19" fillId="4" borderId="3" xfId="0" applyFont="1" applyFill="1" applyBorder="1" applyAlignment="1">
      <alignment horizontal="right" vertical="center" wrapText="1"/>
    </xf>
    <xf numFmtId="0" fontId="19" fillId="4" borderId="4" xfId="0" applyFont="1" applyFill="1" applyBorder="1" applyAlignment="1">
      <alignment horizontal="right" vertical="center" wrapText="1"/>
    </xf>
    <xf numFmtId="0" fontId="19" fillId="4" borderId="2" xfId="0" applyFont="1" applyFill="1" applyBorder="1" applyAlignment="1">
      <alignment horizontal="right" vertical="center" wrapText="1"/>
    </xf>
    <xf numFmtId="0" fontId="19" fillId="4" borderId="7" xfId="0" applyFont="1" applyFill="1" applyBorder="1" applyAlignment="1">
      <alignment horizontal="right" vertical="center" wrapText="1"/>
    </xf>
    <xf numFmtId="0" fontId="18" fillId="5" borderId="2" xfId="0" applyFont="1" applyFill="1" applyBorder="1" applyAlignment="1">
      <alignment horizontal="right" vertical="center" wrapText="1"/>
    </xf>
    <xf numFmtId="0" fontId="19" fillId="0" borderId="5" xfId="0" applyFont="1" applyBorder="1" applyAlignment="1" applyProtection="1">
      <alignment vertical="center" wrapText="1"/>
      <protection locked="0"/>
    </xf>
    <xf numFmtId="0" fontId="19" fillId="0" borderId="5" xfId="0" applyFont="1" applyBorder="1" applyAlignment="1" applyProtection="1">
      <alignment horizontal="left" vertical="center" wrapText="1"/>
      <protection locked="0"/>
    </xf>
    <xf numFmtId="0" fontId="19" fillId="0" borderId="5" xfId="0" applyFont="1" applyBorder="1" applyAlignment="1" applyProtection="1">
      <alignment horizontal="center" vertical="center" wrapText="1"/>
      <protection locked="0"/>
    </xf>
    <xf numFmtId="164" fontId="0" fillId="8" borderId="2" xfId="0" applyNumberFormat="1" applyFill="1" applyBorder="1" applyAlignment="1">
      <alignment horizontal="center" vertical="center" wrapText="1"/>
    </xf>
    <xf numFmtId="0" fontId="17" fillId="6" borderId="4" xfId="0" applyFont="1" applyFill="1" applyBorder="1" applyAlignment="1">
      <alignment horizontal="center" vertical="center"/>
    </xf>
    <xf numFmtId="0" fontId="17" fillId="6" borderId="9" xfId="0" applyFont="1" applyFill="1" applyBorder="1" applyAlignment="1">
      <alignment horizontal="center" vertical="center"/>
    </xf>
    <xf numFmtId="0" fontId="0" fillId="0" borderId="0" xfId="0" applyAlignment="1" applyProtection="1">
      <alignment horizontal="center"/>
      <protection locked="0"/>
    </xf>
    <xf numFmtId="0" fontId="18" fillId="0" borderId="3" xfId="0" applyFont="1" applyBorder="1" applyProtection="1">
      <protection locked="0"/>
    </xf>
    <xf numFmtId="164" fontId="18" fillId="0" borderId="2" xfId="0" applyNumberFormat="1" applyFont="1" applyBorder="1" applyAlignment="1">
      <alignment horizontal="center"/>
    </xf>
    <xf numFmtId="0" fontId="14" fillId="0" borderId="0" xfId="0" applyFont="1" applyAlignment="1">
      <alignment horizontal="center"/>
    </xf>
    <xf numFmtId="0" fontId="17" fillId="0" borderId="0" xfId="0" applyFont="1" applyAlignment="1" applyProtection="1">
      <alignment vertical="center"/>
      <protection locked="0"/>
    </xf>
    <xf numFmtId="0" fontId="20" fillId="0" borderId="0" xfId="0" applyFont="1" applyAlignment="1">
      <alignment vertical="top"/>
    </xf>
    <xf numFmtId="0" fontId="19" fillId="0" borderId="10" xfId="0" applyFont="1" applyBorder="1" applyAlignment="1" applyProtection="1">
      <alignment horizontal="right" vertical="center" wrapText="1"/>
      <protection locked="0"/>
    </xf>
    <xf numFmtId="0" fontId="19" fillId="0" borderId="12" xfId="0" applyFont="1" applyBorder="1" applyAlignment="1" applyProtection="1">
      <alignment horizontal="center" vertical="center" wrapText="1"/>
      <protection locked="0"/>
    </xf>
    <xf numFmtId="0" fontId="17" fillId="0" borderId="0" xfId="0" applyFont="1" applyAlignment="1">
      <alignment vertical="center"/>
    </xf>
    <xf numFmtId="0" fontId="19" fillId="0" borderId="0" xfId="0" applyFont="1" applyAlignment="1" applyProtection="1">
      <alignment vertical="center"/>
      <protection locked="0"/>
    </xf>
    <xf numFmtId="0" fontId="24" fillId="0" borderId="0" xfId="0" applyFont="1" applyProtection="1">
      <protection locked="0"/>
    </xf>
    <xf numFmtId="0" fontId="19" fillId="0" borderId="0" xfId="0" applyFont="1" applyAlignment="1" applyProtection="1">
      <alignment vertical="center" wrapText="1"/>
      <protection locked="0"/>
    </xf>
    <xf numFmtId="0" fontId="0" fillId="0" borderId="0" xfId="0" applyAlignment="1">
      <alignment horizontal="center"/>
    </xf>
    <xf numFmtId="0" fontId="14" fillId="4" borderId="1" xfId="0" applyFont="1" applyFill="1" applyBorder="1" applyAlignment="1">
      <alignment horizontal="center"/>
    </xf>
    <xf numFmtId="0" fontId="14" fillId="10" borderId="1" xfId="0" applyFont="1" applyFill="1" applyBorder="1" applyAlignment="1">
      <alignment horizontal="center"/>
    </xf>
    <xf numFmtId="0" fontId="14" fillId="0" borderId="0" xfId="0" applyFont="1" applyAlignment="1" applyProtection="1">
      <alignment horizontal="center"/>
      <protection locked="0"/>
    </xf>
    <xf numFmtId="0" fontId="26" fillId="0" borderId="0" xfId="0" applyFont="1" applyAlignment="1">
      <alignment vertical="center" wrapText="1"/>
    </xf>
    <xf numFmtId="0" fontId="26" fillId="11" borderId="1" xfId="0" applyFont="1" applyFill="1" applyBorder="1" applyAlignment="1">
      <alignment horizontal="center" vertical="center" wrapText="1"/>
    </xf>
    <xf numFmtId="0" fontId="14" fillId="0" borderId="0" xfId="0" applyFont="1" applyAlignment="1">
      <alignment horizontal="center" vertical="center"/>
    </xf>
    <xf numFmtId="0" fontId="7" fillId="10" borderId="1" xfId="0" applyFont="1" applyFill="1" applyBorder="1" applyAlignment="1">
      <alignment horizontal="center" vertical="center" wrapText="1"/>
    </xf>
    <xf numFmtId="14" fontId="7" fillId="10" borderId="1" xfId="0" applyNumberFormat="1" applyFont="1" applyFill="1" applyBorder="1" applyAlignment="1">
      <alignment horizontal="center" vertical="center" wrapText="1"/>
    </xf>
    <xf numFmtId="0" fontId="14" fillId="10" borderId="1" xfId="0" applyFont="1" applyFill="1" applyBorder="1" applyAlignment="1" applyProtection="1">
      <alignment horizontal="center" vertical="center"/>
      <protection locked="0"/>
    </xf>
    <xf numFmtId="0" fontId="14" fillId="0" borderId="0" xfId="0" applyFont="1" applyAlignment="1">
      <alignment vertical="center"/>
    </xf>
    <xf numFmtId="0" fontId="7" fillId="0" borderId="13" xfId="0" applyFont="1" applyBorder="1" applyAlignment="1" applyProtection="1">
      <alignment vertical="center" wrapText="1"/>
      <protection locked="0"/>
    </xf>
    <xf numFmtId="14" fontId="7" fillId="0" borderId="13" xfId="0" applyNumberFormat="1" applyFont="1" applyBorder="1" applyAlignment="1" applyProtection="1">
      <alignment horizontal="center" vertical="center" wrapText="1"/>
      <protection locked="0"/>
    </xf>
    <xf numFmtId="0" fontId="14" fillId="0" borderId="0" xfId="0" applyFont="1" applyProtection="1">
      <protection locked="0"/>
    </xf>
    <xf numFmtId="0" fontId="7" fillId="0" borderId="1" xfId="0" applyFont="1" applyBorder="1" applyAlignment="1" applyProtection="1">
      <alignment vertical="center" wrapText="1"/>
      <protection locked="0"/>
    </xf>
    <xf numFmtId="14"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0" fillId="0" borderId="0" xfId="0" applyAlignment="1">
      <alignment horizontal="center" vertical="center"/>
    </xf>
    <xf numFmtId="0" fontId="14" fillId="0" borderId="8" xfId="0" applyFont="1" applyBorder="1" applyAlignment="1">
      <alignment vertical="center" wrapText="1"/>
    </xf>
    <xf numFmtId="0" fontId="0" fillId="0" borderId="0" xfId="0" applyAlignment="1">
      <alignment vertical="center" wrapText="1"/>
    </xf>
    <xf numFmtId="0" fontId="16" fillId="0" borderId="0" xfId="0" applyFont="1"/>
    <xf numFmtId="0" fontId="29" fillId="0" borderId="3" xfId="0" applyFont="1" applyBorder="1" applyAlignment="1">
      <alignment horizontal="center" vertical="center"/>
    </xf>
    <xf numFmtId="0" fontId="29" fillId="0" borderId="2" xfId="0" applyFont="1" applyBorder="1" applyAlignment="1">
      <alignment horizontal="center" vertical="center"/>
    </xf>
    <xf numFmtId="0" fontId="30" fillId="0" borderId="0" xfId="0" applyFont="1" applyAlignment="1">
      <alignment horizontal="center" vertical="center" wrapText="1"/>
    </xf>
    <xf numFmtId="0" fontId="32" fillId="0" borderId="0" xfId="0" applyFont="1" applyAlignment="1">
      <alignment horizontal="center"/>
    </xf>
    <xf numFmtId="0" fontId="31" fillId="0" borderId="0" xfId="0" applyFont="1" applyAlignment="1">
      <alignment horizontal="center" vertical="center" wrapText="1"/>
    </xf>
    <xf numFmtId="0" fontId="39" fillId="0" borderId="0" xfId="2" applyFont="1" applyAlignment="1">
      <alignment horizontal="left" vertical="top"/>
    </xf>
    <xf numFmtId="0" fontId="8" fillId="0" borderId="1" xfId="0" applyFont="1" applyBorder="1" applyProtection="1">
      <protection locked="0"/>
    </xf>
    <xf numFmtId="0" fontId="9" fillId="0" borderId="1" xfId="0" applyFont="1" applyBorder="1" applyAlignment="1" applyProtection="1">
      <alignment horizontal="center"/>
      <protection locked="0"/>
    </xf>
    <xf numFmtId="0" fontId="9" fillId="0" borderId="1" xfId="0" applyFont="1" applyBorder="1" applyAlignment="1" applyProtection="1">
      <alignment horizontal="center" vertical="center" wrapText="1"/>
      <protection locked="0"/>
    </xf>
    <xf numFmtId="0" fontId="8" fillId="0" borderId="0" xfId="0" applyFont="1"/>
    <xf numFmtId="49" fontId="8" fillId="0" borderId="0" xfId="0" applyNumberFormat="1" applyFont="1"/>
    <xf numFmtId="0" fontId="42" fillId="0" borderId="0" xfId="1" applyFont="1" applyAlignment="1" applyProtection="1">
      <alignment horizontal="left"/>
    </xf>
    <xf numFmtId="0" fontId="15" fillId="0" borderId="0" xfId="1" applyProtection="1"/>
    <xf numFmtId="0" fontId="8" fillId="0" borderId="1" xfId="0" applyFont="1" applyBorder="1"/>
    <xf numFmtId="0" fontId="35" fillId="0" borderId="1" xfId="0" applyFont="1" applyBorder="1" applyAlignment="1">
      <alignment horizontal="center" vertical="center" wrapText="1"/>
    </xf>
    <xf numFmtId="49" fontId="35" fillId="0" borderId="1" xfId="0" applyNumberFormat="1" applyFont="1" applyBorder="1" applyAlignment="1">
      <alignment horizontal="center" vertical="center" wrapText="1"/>
    </xf>
    <xf numFmtId="0" fontId="35" fillId="2" borderId="1" xfId="0" applyFont="1" applyFill="1" applyBorder="1" applyAlignment="1">
      <alignment horizontal="center" vertical="center" wrapText="1"/>
    </xf>
    <xf numFmtId="0" fontId="35" fillId="0" borderId="0" xfId="0" applyFont="1" applyAlignment="1">
      <alignment horizontal="center" vertical="center" wrapText="1"/>
    </xf>
    <xf numFmtId="16" fontId="8" fillId="0" borderId="1" xfId="0" applyNumberFormat="1" applyFont="1" applyBorder="1"/>
    <xf numFmtId="0" fontId="9" fillId="0" borderId="1" xfId="0" applyFont="1" applyBorder="1" applyAlignment="1">
      <alignment horizontal="center"/>
    </xf>
    <xf numFmtId="0" fontId="8" fillId="0" borderId="0" xfId="0" applyFont="1" applyAlignment="1">
      <alignment horizontal="center"/>
    </xf>
    <xf numFmtId="0" fontId="43" fillId="0" borderId="1" xfId="0" applyFont="1" applyBorder="1" applyAlignment="1" applyProtection="1">
      <alignment vertical="center"/>
      <protection locked="0"/>
    </xf>
    <xf numFmtId="14" fontId="43" fillId="0" borderId="1" xfId="0" applyNumberFormat="1" applyFont="1" applyBorder="1" applyAlignment="1" applyProtection="1">
      <alignment vertical="center"/>
      <protection locked="0"/>
    </xf>
    <xf numFmtId="0" fontId="43" fillId="0" borderId="1" xfId="0" applyFont="1" applyBorder="1" applyProtection="1">
      <protection locked="0"/>
    </xf>
    <xf numFmtId="0" fontId="34" fillId="0" borderId="1" xfId="0" applyFont="1" applyBorder="1" applyAlignment="1" applyProtection="1">
      <alignment horizontal="center"/>
      <protection locked="0"/>
    </xf>
    <xf numFmtId="14" fontId="43" fillId="0" borderId="1" xfId="0" applyNumberFormat="1" applyFont="1" applyBorder="1" applyProtection="1">
      <protection locked="0"/>
    </xf>
    <xf numFmtId="0" fontId="32" fillId="0" borderId="0" xfId="0" applyFont="1" applyAlignment="1" applyProtection="1">
      <alignment horizontal="center"/>
      <protection locked="0"/>
    </xf>
    <xf numFmtId="0" fontId="8" fillId="0" borderId="0" xfId="0" applyFont="1" applyProtection="1">
      <protection locked="0"/>
    </xf>
    <xf numFmtId="49" fontId="8" fillId="0" borderId="0" xfId="0" applyNumberFormat="1" applyFont="1" applyProtection="1">
      <protection locked="0"/>
    </xf>
    <xf numFmtId="0" fontId="44" fillId="0" borderId="0" xfId="2" applyFont="1" applyAlignment="1">
      <alignment horizontal="left" vertical="top"/>
    </xf>
    <xf numFmtId="0" fontId="41" fillId="0" borderId="0" xfId="0" applyFont="1"/>
    <xf numFmtId="0" fontId="39" fillId="0" borderId="0" xfId="0" applyFont="1" applyAlignment="1">
      <alignment horizontal="left" vertical="top"/>
    </xf>
    <xf numFmtId="0" fontId="39" fillId="0" borderId="1" xfId="0" applyFont="1" applyBorder="1" applyAlignment="1">
      <alignment horizontal="center" vertical="center" wrapText="1"/>
    </xf>
    <xf numFmtId="1" fontId="39" fillId="0" borderId="1" xfId="0" applyNumberFormat="1" applyFont="1" applyBorder="1" applyAlignment="1">
      <alignment horizontal="center" vertical="center" wrapText="1"/>
    </xf>
    <xf numFmtId="0" fontId="41" fillId="0" borderId="1" xfId="0" applyFont="1" applyBorder="1" applyAlignment="1">
      <alignment horizontal="center" vertical="top" wrapText="1"/>
    </xf>
    <xf numFmtId="0" fontId="37" fillId="0" borderId="0" xfId="0" applyFont="1" applyAlignment="1">
      <alignment horizontal="left" vertical="top"/>
    </xf>
    <xf numFmtId="0" fontId="41" fillId="0" borderId="1" xfId="0" applyFont="1" applyBorder="1" applyAlignment="1">
      <alignment horizontal="left" vertical="top" wrapText="1"/>
    </xf>
    <xf numFmtId="0" fontId="38" fillId="0" borderId="0" xfId="0" applyFont="1" applyAlignment="1">
      <alignment horizontal="left" vertical="top"/>
    </xf>
    <xf numFmtId="0" fontId="39" fillId="2" borderId="1" xfId="0" applyFont="1" applyFill="1" applyBorder="1" applyAlignment="1">
      <alignment horizontal="center" vertical="center" wrapText="1"/>
    </xf>
    <xf numFmtId="0" fontId="20" fillId="0" borderId="0" xfId="0" applyFont="1" applyAlignment="1" applyProtection="1">
      <alignment vertical="center"/>
      <protection locked="0"/>
    </xf>
    <xf numFmtId="0" fontId="20" fillId="0" borderId="15" xfId="0" applyFont="1" applyBorder="1" applyAlignment="1" applyProtection="1">
      <alignment vertical="center"/>
      <protection locked="0"/>
    </xf>
    <xf numFmtId="0" fontId="19" fillId="6" borderId="2" xfId="0" applyFont="1" applyFill="1" applyBorder="1" applyAlignment="1" applyProtection="1">
      <alignment horizontal="center" vertical="center" wrapText="1"/>
      <protection locked="0"/>
    </xf>
    <xf numFmtId="0" fontId="22" fillId="9" borderId="2" xfId="0" applyFont="1" applyFill="1" applyBorder="1" applyAlignment="1" applyProtection="1">
      <alignment horizontal="center" vertical="center" wrapText="1"/>
      <protection locked="0"/>
    </xf>
    <xf numFmtId="0" fontId="33" fillId="0" borderId="0" xfId="0" applyFont="1" applyAlignment="1">
      <alignment horizontal="center"/>
    </xf>
    <xf numFmtId="0" fontId="45" fillId="0" borderId="0" xfId="0" applyFont="1"/>
    <xf numFmtId="0" fontId="43" fillId="0" borderId="0" xfId="0" applyFont="1"/>
    <xf numFmtId="0" fontId="46" fillId="0" borderId="0" xfId="1" applyFont="1" applyBorder="1" applyAlignment="1" applyProtection="1">
      <alignment horizontal="center" vertical="center" wrapText="1"/>
    </xf>
    <xf numFmtId="0" fontId="43" fillId="0" borderId="0" xfId="0" applyFont="1" applyAlignment="1">
      <alignment wrapText="1"/>
    </xf>
    <xf numFmtId="0" fontId="43" fillId="0" borderId="0" xfId="0" applyFont="1" applyAlignment="1">
      <alignment horizontal="center" wrapText="1"/>
    </xf>
    <xf numFmtId="0" fontId="47" fillId="0" borderId="0" xfId="0" applyFont="1"/>
    <xf numFmtId="0" fontId="9" fillId="16" borderId="1" xfId="0" applyFont="1" applyFill="1" applyBorder="1" applyAlignment="1" applyProtection="1">
      <alignment horizontal="center"/>
      <protection locked="0"/>
    </xf>
    <xf numFmtId="0" fontId="19" fillId="6" borderId="3" xfId="0" applyFont="1" applyFill="1" applyBorder="1" applyAlignment="1" applyProtection="1">
      <alignment horizontal="center" vertical="center" wrapText="1"/>
      <protection locked="0"/>
    </xf>
    <xf numFmtId="0" fontId="22" fillId="9" borderId="3" xfId="0" applyFont="1" applyFill="1" applyBorder="1" applyAlignment="1" applyProtection="1">
      <alignment horizontal="center" vertical="center" wrapText="1"/>
      <protection locked="0"/>
    </xf>
    <xf numFmtId="0" fontId="0" fillId="15" borderId="0" xfId="0" applyFill="1" applyProtection="1">
      <protection locked="0"/>
    </xf>
    <xf numFmtId="0" fontId="48" fillId="17" borderId="3" xfId="0" applyFont="1" applyFill="1" applyBorder="1" applyAlignment="1">
      <alignment horizontal="center" vertical="center" wrapText="1"/>
    </xf>
    <xf numFmtId="0" fontId="48" fillId="7" borderId="3" xfId="0" applyFont="1" applyFill="1" applyBorder="1" applyAlignment="1">
      <alignment horizontal="center" vertical="center" wrapText="1"/>
    </xf>
    <xf numFmtId="0" fontId="6" fillId="0" borderId="0" xfId="0" applyFont="1" applyAlignment="1" applyProtection="1">
      <alignment vertical="center"/>
      <protection locked="0"/>
    </xf>
    <xf numFmtId="0" fontId="49" fillId="0" borderId="0" xfId="0" applyFont="1"/>
    <xf numFmtId="0" fontId="39" fillId="0" borderId="0" xfId="0" applyFont="1" applyAlignment="1">
      <alignment vertical="center" wrapText="1"/>
    </xf>
    <xf numFmtId="0" fontId="51" fillId="0" borderId="0" xfId="0" applyFont="1" applyAlignment="1">
      <alignment horizontal="left" vertical="center"/>
    </xf>
    <xf numFmtId="0" fontId="52" fillId="0" borderId="0" xfId="0" applyFont="1" applyAlignment="1">
      <alignment horizontal="left" vertical="center"/>
    </xf>
    <xf numFmtId="0" fontId="53" fillId="0" borderId="0" xfId="0" applyFont="1" applyProtection="1">
      <protection locked="0"/>
    </xf>
    <xf numFmtId="0" fontId="8" fillId="0" borderId="1" xfId="0" applyFont="1" applyBorder="1" applyAlignment="1" applyProtection="1">
      <alignment horizontal="center"/>
      <protection locked="0"/>
    </xf>
    <xf numFmtId="0" fontId="60" fillId="0" borderId="1" xfId="0" applyFont="1" applyBorder="1" applyProtection="1">
      <protection locked="0"/>
    </xf>
    <xf numFmtId="0" fontId="62" fillId="0" borderId="25" xfId="1" applyFont="1" applyBorder="1" applyAlignment="1" applyProtection="1">
      <alignment horizontal="center" vertical="center" wrapText="1"/>
    </xf>
    <xf numFmtId="0" fontId="8" fillId="12" borderId="1" xfId="0" applyFont="1" applyFill="1" applyBorder="1" applyAlignment="1">
      <alignment horizontal="center"/>
    </xf>
    <xf numFmtId="49" fontId="34" fillId="0" borderId="0" xfId="0" applyNumberFormat="1" applyFont="1" applyAlignment="1">
      <alignment horizontal="center" vertical="center" wrapText="1"/>
    </xf>
    <xf numFmtId="49" fontId="0" fillId="0" borderId="0" xfId="0" applyNumberFormat="1" applyAlignment="1">
      <alignment horizontal="center"/>
    </xf>
    <xf numFmtId="49" fontId="0" fillId="0" borderId="0" xfId="0" applyNumberFormat="1"/>
    <xf numFmtId="0" fontId="56" fillId="0" borderId="0" xfId="0" applyFont="1" applyProtection="1">
      <protection locked="0"/>
    </xf>
    <xf numFmtId="0" fontId="55" fillId="0" borderId="0" xfId="0" applyFont="1" applyProtection="1">
      <protection locked="0"/>
    </xf>
    <xf numFmtId="0" fontId="57" fillId="0" borderId="0" xfId="0" applyFont="1" applyProtection="1">
      <protection locked="0"/>
    </xf>
    <xf numFmtId="0" fontId="55" fillId="0" borderId="1" xfId="0" applyFont="1" applyBorder="1" applyProtection="1">
      <protection locked="0"/>
    </xf>
    <xf numFmtId="0" fontId="54" fillId="0" borderId="1" xfId="0" applyFont="1" applyBorder="1" applyAlignment="1" applyProtection="1">
      <alignment horizontal="center" wrapText="1"/>
      <protection locked="0"/>
    </xf>
    <xf numFmtId="0" fontId="54" fillId="0" borderId="1" xfId="0" applyFont="1" applyBorder="1" applyAlignment="1" applyProtection="1">
      <alignment horizontal="center"/>
      <protection locked="0"/>
    </xf>
    <xf numFmtId="0" fontId="54" fillId="0" borderId="1" xfId="0" applyFont="1" applyBorder="1" applyProtection="1">
      <protection locked="0"/>
    </xf>
    <xf numFmtId="0" fontId="55" fillId="0" borderId="1" xfId="0" applyFont="1" applyBorder="1" applyAlignment="1" applyProtection="1">
      <alignment horizontal="center"/>
      <protection locked="0"/>
    </xf>
    <xf numFmtId="0" fontId="18" fillId="0" borderId="0" xfId="0" applyFont="1" applyAlignment="1" applyProtection="1">
      <alignment vertical="center"/>
      <protection locked="0"/>
    </xf>
    <xf numFmtId="0" fontId="0" fillId="8" borderId="2" xfId="0"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164" fontId="0" fillId="0" borderId="2" xfId="0" applyNumberFormat="1" applyBorder="1" applyAlignment="1">
      <alignment horizontal="center" vertical="center" wrapText="1"/>
    </xf>
    <xf numFmtId="0" fontId="20" fillId="0" borderId="0" xfId="0" applyFont="1" applyAlignment="1" applyProtection="1">
      <alignment horizontal="left" vertical="top"/>
      <protection locked="0"/>
    </xf>
    <xf numFmtId="0" fontId="20" fillId="0" borderId="28" xfId="0" applyFont="1" applyBorder="1" applyAlignment="1" applyProtection="1">
      <alignment horizontal="left" vertical="top"/>
      <protection locked="0"/>
    </xf>
    <xf numFmtId="0" fontId="6" fillId="0" borderId="20" xfId="0" applyFont="1" applyBorder="1" applyAlignment="1" applyProtection="1">
      <alignment vertical="center"/>
      <protection locked="0"/>
    </xf>
    <xf numFmtId="0" fontId="0" fillId="0" borderId="29" xfId="0" applyBorder="1" applyProtection="1">
      <protection locked="0"/>
    </xf>
    <xf numFmtId="0" fontId="0" fillId="0" borderId="21" xfId="0" applyBorder="1" applyProtection="1">
      <protection locked="0"/>
    </xf>
    <xf numFmtId="0" fontId="19" fillId="0" borderId="12" xfId="0" applyFont="1" applyBorder="1" applyProtection="1">
      <protection locked="0"/>
    </xf>
    <xf numFmtId="0" fontId="19" fillId="0" borderId="22" xfId="0" applyFont="1" applyBorder="1" applyAlignment="1" applyProtection="1">
      <alignment horizontal="left" vertical="center" readingOrder="1"/>
      <protection locked="0"/>
    </xf>
    <xf numFmtId="0" fontId="0" fillId="0" borderId="23" xfId="0" applyBorder="1" applyProtection="1">
      <protection locked="0"/>
    </xf>
    <xf numFmtId="0" fontId="0" fillId="0" borderId="19" xfId="0" applyBorder="1" applyProtection="1">
      <protection locked="0"/>
    </xf>
    <xf numFmtId="0" fontId="0" fillId="0" borderId="24" xfId="0" applyBorder="1" applyProtection="1">
      <protection locked="0"/>
    </xf>
    <xf numFmtId="164" fontId="21" fillId="18" borderId="2" xfId="0" applyNumberFormat="1" applyFont="1" applyFill="1" applyBorder="1" applyAlignment="1">
      <alignment horizontal="center" vertical="center" wrapText="1"/>
    </xf>
    <xf numFmtId="164" fontId="21" fillId="8" borderId="2" xfId="0" applyNumberFormat="1" applyFont="1" applyFill="1" applyBorder="1" applyAlignment="1">
      <alignment horizontal="center" vertical="center" wrapText="1"/>
    </xf>
    <xf numFmtId="0" fontId="15" fillId="0" borderId="0" xfId="1"/>
    <xf numFmtId="0" fontId="23" fillId="0" borderId="0" xfId="0" applyFont="1" applyAlignment="1" applyProtection="1">
      <alignment vertical="center" wrapText="1"/>
      <protection locked="0"/>
    </xf>
    <xf numFmtId="0" fontId="0" fillId="0" borderId="0" xfId="0" applyAlignment="1">
      <alignment horizontal="center" vertical="center" wrapText="1"/>
    </xf>
    <xf numFmtId="0" fontId="14" fillId="0" borderId="4"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0" xfId="0" applyFont="1" applyAlignment="1">
      <alignment horizontal="center" vertical="center" wrapText="1"/>
    </xf>
    <xf numFmtId="0" fontId="14" fillId="0" borderId="1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10" fillId="0" borderId="0" xfId="0" applyFont="1" applyAlignment="1">
      <alignment horizontal="center" vertical="center"/>
    </xf>
    <xf numFmtId="0" fontId="14" fillId="0" borderId="3" xfId="0" applyFont="1" applyBorder="1" applyAlignment="1">
      <alignment horizontal="center"/>
    </xf>
    <xf numFmtId="0" fontId="14" fillId="0" borderId="5" xfId="0" applyFont="1" applyBorder="1" applyAlignment="1">
      <alignment horizontal="center"/>
    </xf>
    <xf numFmtId="0" fontId="14" fillId="0" borderId="6" xfId="0" applyFont="1" applyBorder="1" applyAlignment="1">
      <alignment horizontal="center"/>
    </xf>
    <xf numFmtId="0" fontId="12" fillId="0" borderId="0" xfId="0" applyFont="1" applyAlignment="1">
      <alignment horizontal="center" vertical="center" wrapText="1"/>
    </xf>
    <xf numFmtId="0" fontId="13" fillId="0" borderId="0" xfId="0" applyFont="1" applyAlignment="1">
      <alignment horizontal="center"/>
    </xf>
    <xf numFmtId="0" fontId="0" fillId="0" borderId="0" xfId="0" applyAlignment="1" applyProtection="1">
      <alignment horizontal="center"/>
      <protection locked="0"/>
    </xf>
    <xf numFmtId="0" fontId="25" fillId="0" borderId="0" xfId="0" applyFont="1" applyAlignment="1">
      <alignment horizontal="center" vertical="center" wrapText="1"/>
    </xf>
    <xf numFmtId="0" fontId="30" fillId="14" borderId="4" xfId="0" applyFont="1" applyFill="1" applyBorder="1" applyAlignment="1">
      <alignment horizontal="center" vertical="center" wrapText="1"/>
    </xf>
    <xf numFmtId="0" fontId="30" fillId="14" borderId="14" xfId="0" applyFont="1" applyFill="1" applyBorder="1" applyAlignment="1">
      <alignment horizontal="center" vertical="center" wrapText="1"/>
    </xf>
    <xf numFmtId="0" fontId="30" fillId="14" borderId="7" xfId="0" applyFont="1" applyFill="1" applyBorder="1" applyAlignment="1">
      <alignment horizontal="center" vertical="center" wrapText="1"/>
    </xf>
    <xf numFmtId="0" fontId="30" fillId="14" borderId="18" xfId="0" applyFont="1" applyFill="1" applyBorder="1" applyAlignment="1">
      <alignment horizontal="center" vertical="center" wrapText="1"/>
    </xf>
    <xf numFmtId="0" fontId="19" fillId="6" borderId="2" xfId="0" applyFont="1" applyFill="1" applyBorder="1" applyAlignment="1" applyProtection="1">
      <alignment horizontal="center" vertical="center" wrapText="1"/>
      <protection locked="0"/>
    </xf>
    <xf numFmtId="0" fontId="22" fillId="9" borderId="2" xfId="0" applyFont="1" applyFill="1" applyBorder="1" applyAlignment="1" applyProtection="1">
      <alignment horizontal="center" vertical="center" wrapText="1"/>
      <protection locked="0"/>
    </xf>
    <xf numFmtId="0" fontId="22" fillId="9" borderId="9" xfId="0" applyFont="1" applyFill="1" applyBorder="1" applyAlignment="1" applyProtection="1">
      <alignment horizontal="center" vertical="center" wrapText="1"/>
      <protection locked="0"/>
    </xf>
    <xf numFmtId="0" fontId="20" fillId="0" borderId="1" xfId="0" applyFont="1" applyBorder="1" applyAlignment="1" applyProtection="1">
      <alignment horizontal="left" vertical="top"/>
      <protection locked="0"/>
    </xf>
    <xf numFmtId="164"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20" fillId="0" borderId="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18" fillId="3" borderId="15" xfId="0" applyFont="1" applyFill="1" applyBorder="1" applyAlignment="1">
      <alignment horizontal="center"/>
    </xf>
    <xf numFmtId="0" fontId="18" fillId="3" borderId="0" xfId="0" applyFont="1" applyFill="1" applyAlignment="1">
      <alignment horizontal="center"/>
    </xf>
    <xf numFmtId="0" fontId="16" fillId="0" borderId="0" xfId="0" applyFont="1" applyAlignment="1">
      <alignment horizontal="center"/>
    </xf>
    <xf numFmtId="0" fontId="20" fillId="4" borderId="15" xfId="0" applyFont="1" applyFill="1" applyBorder="1" applyAlignment="1">
      <alignment horizontal="center" vertical="center"/>
    </xf>
    <xf numFmtId="0" fontId="20" fillId="4" borderId="26" xfId="0" applyFont="1" applyFill="1" applyBorder="1" applyAlignment="1">
      <alignment horizontal="center" vertical="center"/>
    </xf>
    <xf numFmtId="0" fontId="20" fillId="4" borderId="12" xfId="0" applyFont="1" applyFill="1" applyBorder="1" applyAlignment="1">
      <alignment horizontal="center" vertical="center"/>
    </xf>
    <xf numFmtId="0" fontId="20" fillId="0" borderId="27" xfId="0" applyFont="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8" fillId="0" borderId="6" xfId="0"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49" fontId="20" fillId="0" borderId="5" xfId="0" applyNumberFormat="1" applyFont="1" applyBorder="1" applyAlignment="1" applyProtection="1">
      <alignment horizontal="center" vertical="center"/>
      <protection locked="0"/>
    </xf>
    <xf numFmtId="49" fontId="20" fillId="0" borderId="6" xfId="0" applyNumberFormat="1" applyFont="1" applyBorder="1" applyAlignment="1" applyProtection="1">
      <alignment horizontal="center" vertical="center"/>
      <protection locked="0"/>
    </xf>
    <xf numFmtId="0" fontId="18" fillId="10" borderId="1" xfId="0" applyFont="1" applyFill="1" applyBorder="1" applyAlignment="1">
      <alignment horizontal="center"/>
    </xf>
    <xf numFmtId="0" fontId="26" fillId="11" borderId="1" xfId="0" applyFont="1" applyFill="1" applyBorder="1" applyAlignment="1">
      <alignment horizontal="center" vertical="center" wrapText="1"/>
    </xf>
    <xf numFmtId="0" fontId="14" fillId="10" borderId="1" xfId="0" applyFont="1" applyFill="1" applyBorder="1" applyAlignment="1">
      <alignment horizontal="center" vertical="center"/>
    </xf>
    <xf numFmtId="0" fontId="61" fillId="12" borderId="26" xfId="1" applyFont="1" applyFill="1" applyBorder="1" applyAlignment="1" applyProtection="1">
      <alignment horizontal="center" vertical="center" wrapText="1"/>
    </xf>
    <xf numFmtId="0" fontId="59" fillId="12" borderId="26" xfId="1" applyFont="1" applyFill="1" applyBorder="1" applyAlignment="1" applyProtection="1">
      <alignment horizontal="center" vertical="center" wrapText="1"/>
    </xf>
    <xf numFmtId="0" fontId="59" fillId="12" borderId="13" xfId="1" applyFont="1" applyFill="1" applyBorder="1" applyAlignment="1" applyProtection="1">
      <alignment horizontal="center" vertical="center" wrapText="1"/>
    </xf>
    <xf numFmtId="49" fontId="27" fillId="13" borderId="1" xfId="0" applyNumberFormat="1" applyFont="1" applyFill="1" applyBorder="1" applyAlignment="1">
      <alignment horizontal="center"/>
    </xf>
    <xf numFmtId="0" fontId="28" fillId="0" borderId="0" xfId="0" applyFont="1" applyAlignment="1" applyProtection="1">
      <alignment horizontal="left" vertical="center"/>
      <protection locked="0"/>
    </xf>
    <xf numFmtId="0" fontId="9" fillId="0" borderId="19" xfId="0" applyFont="1" applyBorder="1" applyAlignment="1">
      <alignment horizontal="right" vertical="center"/>
    </xf>
    <xf numFmtId="0" fontId="9" fillId="0" borderId="19" xfId="0" applyFont="1" applyBorder="1" applyAlignment="1">
      <alignment horizontal="center" vertical="center"/>
    </xf>
    <xf numFmtId="0" fontId="56" fillId="0" borderId="0" xfId="0" applyFont="1" applyAlignment="1" applyProtection="1">
      <alignment horizontal="center"/>
      <protection locked="0"/>
    </xf>
    <xf numFmtId="0" fontId="57" fillId="0" borderId="0" xfId="0" applyFont="1" applyAlignment="1">
      <alignment horizontal="center"/>
    </xf>
    <xf numFmtId="0" fontId="57" fillId="0" borderId="0" xfId="0" applyFont="1" applyAlignment="1">
      <alignment horizontal="left"/>
    </xf>
    <xf numFmtId="0" fontId="58" fillId="0" borderId="0" xfId="0" applyFont="1" applyAlignment="1">
      <alignment horizontal="center"/>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24"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0" xfId="0" applyFont="1" applyBorder="1" applyAlignment="1">
      <alignment horizontal="center" vertical="center"/>
    </xf>
    <xf numFmtId="0" fontId="39" fillId="0" borderId="21" xfId="0" applyFont="1" applyBorder="1" applyAlignment="1">
      <alignment horizontal="center" vertical="center"/>
    </xf>
    <xf numFmtId="0" fontId="39" fillId="0" borderId="12" xfId="0" applyFont="1" applyBorder="1" applyAlignment="1">
      <alignment horizontal="center" vertical="center"/>
    </xf>
    <xf numFmtId="0" fontId="39" fillId="0" borderId="22" xfId="0" applyFont="1" applyBorder="1" applyAlignment="1">
      <alignment horizontal="center" vertical="center"/>
    </xf>
    <xf numFmtId="0" fontId="39" fillId="0" borderId="23" xfId="0" applyFont="1" applyBorder="1" applyAlignment="1">
      <alignment horizontal="center" vertical="center"/>
    </xf>
    <xf numFmtId="0" fontId="39" fillId="0" borderId="24" xfId="0" applyFont="1" applyBorder="1" applyAlignment="1">
      <alignment horizontal="center" vertical="center"/>
    </xf>
  </cellXfs>
  <cellStyles count="3">
    <cellStyle name="Lien hypertexte" xfId="1" builtinId="8"/>
    <cellStyle name="Normal" xfId="0" builtinId="0"/>
    <cellStyle name="Normal 2" xfId="2" xr:uid="{00000000-0005-0000-0000-000002000000}"/>
  </cellStyles>
  <dxfs count="3">
    <dxf>
      <fill>
        <patternFill>
          <bgColor theme="4" tint="0.39994506668294322"/>
        </patternFill>
      </fill>
    </dxf>
    <dxf>
      <fill>
        <patternFill>
          <bgColor rgb="FFFF000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106680</xdr:colOff>
      <xdr:row>2</xdr:row>
      <xdr:rowOff>160020</xdr:rowOff>
    </xdr:from>
    <xdr:to>
      <xdr:col>12</xdr:col>
      <xdr:colOff>121920</xdr:colOff>
      <xdr:row>31</xdr:row>
      <xdr:rowOff>123825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80" y="640080"/>
          <a:ext cx="9525000" cy="5267325"/>
        </a:xfrm>
        <a:prstGeom prst="rect">
          <a:avLst/>
        </a:prstGeom>
      </xdr:spPr>
    </xdr:pic>
    <xdr:clientData/>
  </xdr:twoCellAnchor>
  <xdr:twoCellAnchor>
    <xdr:from>
      <xdr:col>8</xdr:col>
      <xdr:colOff>541020</xdr:colOff>
      <xdr:row>9</xdr:row>
      <xdr:rowOff>45720</xdr:rowOff>
    </xdr:from>
    <xdr:to>
      <xdr:col>9</xdr:col>
      <xdr:colOff>266700</xdr:colOff>
      <xdr:row>10</xdr:row>
      <xdr:rowOff>121920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6880860" y="1805940"/>
          <a:ext cx="518160" cy="25908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15240</xdr:colOff>
      <xdr:row>16</xdr:row>
      <xdr:rowOff>99060</xdr:rowOff>
    </xdr:from>
    <xdr:to>
      <xdr:col>6</xdr:col>
      <xdr:colOff>647700</xdr:colOff>
      <xdr:row>16</xdr:row>
      <xdr:rowOff>106680</xdr:rowOff>
    </xdr:to>
    <xdr:cxnSp macro="">
      <xdr:nvCxnSpPr>
        <xdr:cNvPr id="5" name="Connecteur droit avec flèche 4">
          <a:extLst>
            <a:ext uri="{FF2B5EF4-FFF2-40B4-BE49-F238E27FC236}">
              <a16:creationId xmlns:a16="http://schemas.microsoft.com/office/drawing/2014/main" id="{00000000-0008-0000-0000-000005000000}"/>
            </a:ext>
          </a:extLst>
        </xdr:cNvPr>
        <xdr:cNvCxnSpPr/>
      </xdr:nvCxnSpPr>
      <xdr:spPr>
        <a:xfrm flipH="1" flipV="1">
          <a:off x="4770120" y="3139440"/>
          <a:ext cx="632460" cy="762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259080</xdr:colOff>
      <xdr:row>1</xdr:row>
      <xdr:rowOff>175260</xdr:rowOff>
    </xdr:from>
    <xdr:to>
      <xdr:col>4</xdr:col>
      <xdr:colOff>655320</xdr:colOff>
      <xdr:row>5</xdr:row>
      <xdr:rowOff>53340</xdr:rowOff>
    </xdr:to>
    <xdr:pic>
      <xdr:nvPicPr>
        <xdr:cNvPr id="4113" name="Image 4">
          <a:extLst>
            <a:ext uri="{FF2B5EF4-FFF2-40B4-BE49-F238E27FC236}">
              <a16:creationId xmlns:a16="http://schemas.microsoft.com/office/drawing/2014/main" id="{00000000-0008-0000-01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 y="784860"/>
          <a:ext cx="3230880"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78680</xdr:colOff>
      <xdr:row>1</xdr:row>
      <xdr:rowOff>27962</xdr:rowOff>
    </xdr:from>
    <xdr:to>
      <xdr:col>9</xdr:col>
      <xdr:colOff>325472</xdr:colOff>
      <xdr:row>17</xdr:row>
      <xdr:rowOff>97871</xdr:rowOff>
    </xdr:to>
    <xdr:pic>
      <xdr:nvPicPr>
        <xdr:cNvPr id="3" name="Image 924200003">
          <a:extLst>
            <a:ext uri="{FF2B5EF4-FFF2-40B4-BE49-F238E27FC236}">
              <a16:creationId xmlns:a16="http://schemas.microsoft.com/office/drawing/2014/main" id="{2EBB5FF9-E176-CDF8-2083-DAE79F9828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09047" y="636164"/>
          <a:ext cx="3071086" cy="4606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146685</xdr:colOff>
      <xdr:row>0</xdr:row>
      <xdr:rowOff>80010</xdr:rowOff>
    </xdr:from>
    <xdr:to>
      <xdr:col>1</xdr:col>
      <xdr:colOff>38100</xdr:colOff>
      <xdr:row>1</xdr:row>
      <xdr:rowOff>114300</xdr:rowOff>
    </xdr:to>
    <xdr:pic>
      <xdr:nvPicPr>
        <xdr:cNvPr id="5125" name="Image 2">
          <a:extLst>
            <a:ext uri="{FF2B5EF4-FFF2-40B4-BE49-F238E27FC236}">
              <a16:creationId xmlns:a16="http://schemas.microsoft.com/office/drawing/2014/main" id="{00000000-0008-0000-0200-000005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 y="80010"/>
          <a:ext cx="2939415"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47</xdr:row>
      <xdr:rowOff>222377</xdr:rowOff>
    </xdr:from>
    <xdr:to>
      <xdr:col>1</xdr:col>
      <xdr:colOff>175260</xdr:colOff>
      <xdr:row>53</xdr:row>
      <xdr:rowOff>133721</xdr:rowOff>
    </xdr:to>
    <xdr:pic>
      <xdr:nvPicPr>
        <xdr:cNvPr id="2" name="Image 1" descr="Une image contenant texte&#10;&#10;Description générée automatiquement">
          <a:extLst>
            <a:ext uri="{FF2B5EF4-FFF2-40B4-BE49-F238E27FC236}">
              <a16:creationId xmlns:a16="http://schemas.microsoft.com/office/drawing/2014/main" id="{5517E5BE-6562-98D5-4E4D-87DAA3AC1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0593197"/>
          <a:ext cx="3230880" cy="105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91440</xdr:colOff>
      <xdr:row>3</xdr:row>
      <xdr:rowOff>129540</xdr:rowOff>
    </xdr:from>
    <xdr:to>
      <xdr:col>9</xdr:col>
      <xdr:colOff>495300</xdr:colOff>
      <xdr:row>6</xdr:row>
      <xdr:rowOff>7620</xdr:rowOff>
    </xdr:to>
    <xdr:pic>
      <xdr:nvPicPr>
        <xdr:cNvPr id="6148" name="Image 2">
          <a:extLst>
            <a:ext uri="{FF2B5EF4-FFF2-40B4-BE49-F238E27FC236}">
              <a16:creationId xmlns:a16="http://schemas.microsoft.com/office/drawing/2014/main" id="{00000000-0008-0000-0300-000004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9900" y="723900"/>
          <a:ext cx="3230880"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91440</xdr:colOff>
      <xdr:row>0</xdr:row>
      <xdr:rowOff>68580</xdr:rowOff>
    </xdr:from>
    <xdr:to>
      <xdr:col>6</xdr:col>
      <xdr:colOff>114300</xdr:colOff>
      <xdr:row>1</xdr:row>
      <xdr:rowOff>192171</xdr:rowOff>
    </xdr:to>
    <xdr:pic>
      <xdr:nvPicPr>
        <xdr:cNvPr id="1030" name="Image 3">
          <a:extLst>
            <a:ext uri="{FF2B5EF4-FFF2-40B4-BE49-F238E27FC236}">
              <a16:creationId xmlns:a16="http://schemas.microsoft.com/office/drawing/2014/main" id="{00000000-0008-0000-04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68580"/>
          <a:ext cx="2887980" cy="756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327660</xdr:colOff>
      <xdr:row>0</xdr:row>
      <xdr:rowOff>0</xdr:rowOff>
    </xdr:from>
    <xdr:to>
      <xdr:col>4</xdr:col>
      <xdr:colOff>701040</xdr:colOff>
      <xdr:row>4</xdr:row>
      <xdr:rowOff>24531</xdr:rowOff>
    </xdr:to>
    <xdr:pic>
      <xdr:nvPicPr>
        <xdr:cNvPr id="2" name="Imag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2620" y="0"/>
          <a:ext cx="2895600" cy="756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220980</xdr:colOff>
      <xdr:row>0</xdr:row>
      <xdr:rowOff>30480</xdr:rowOff>
    </xdr:from>
    <xdr:to>
      <xdr:col>2</xdr:col>
      <xdr:colOff>1074420</xdr:colOff>
      <xdr:row>4</xdr:row>
      <xdr:rowOff>30480</xdr:rowOff>
    </xdr:to>
    <xdr:pic>
      <xdr:nvPicPr>
        <xdr:cNvPr id="3" name="Imag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30480"/>
          <a:ext cx="300228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f2023paracrossadapte@yahoo.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B2"/>
  <sheetViews>
    <sheetView topLeftCell="A15" workbookViewId="0">
      <selection activeCell="M1" sqref="M1"/>
    </sheetView>
  </sheetViews>
  <sheetFormatPr baseColWidth="10" defaultRowHeight="14.5" x14ac:dyDescent="0.35"/>
  <sheetData>
    <row r="2" spans="2:2" ht="22.5" x14ac:dyDescent="0.45">
      <c r="B2" s="111" t="s">
        <v>120</v>
      </c>
    </row>
  </sheetData>
  <sheetProtection password="D14C" sheet="1" objects="1" scenarios="1"/>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tabColor rgb="FFC00000"/>
  </sheetPr>
  <dimension ref="A1:O21"/>
  <sheetViews>
    <sheetView zoomScale="109" workbookViewId="0">
      <selection sqref="A1:O1"/>
    </sheetView>
  </sheetViews>
  <sheetFormatPr baseColWidth="10" defaultColWidth="10.36328125" defaultRowHeight="14.5" x14ac:dyDescent="0.35"/>
  <sheetData>
    <row r="1" spans="1:15" ht="48" customHeight="1" x14ac:dyDescent="0.35">
      <c r="A1" s="159" t="s">
        <v>123</v>
      </c>
      <c r="B1" s="159"/>
      <c r="C1" s="159"/>
      <c r="D1" s="159"/>
      <c r="E1" s="159"/>
      <c r="F1" s="159"/>
      <c r="G1" s="159"/>
      <c r="H1" s="159"/>
      <c r="I1" s="159"/>
      <c r="J1" s="159"/>
      <c r="K1" s="159"/>
      <c r="L1" s="159"/>
      <c r="M1" s="159"/>
      <c r="N1" s="159"/>
      <c r="O1" s="159"/>
    </row>
    <row r="2" spans="1:15" ht="18.5" x14ac:dyDescent="0.45">
      <c r="K2" s="1" t="s">
        <v>132</v>
      </c>
    </row>
    <row r="3" spans="1:15" ht="15" thickBot="1" x14ac:dyDescent="0.4"/>
    <row r="4" spans="1:15" ht="16" thickBot="1" x14ac:dyDescent="0.4">
      <c r="K4" s="160" t="s">
        <v>20</v>
      </c>
      <c r="L4" s="161"/>
      <c r="M4" s="161"/>
      <c r="N4" s="161"/>
      <c r="O4" s="162"/>
    </row>
    <row r="5" spans="1:15" ht="27" customHeight="1" x14ac:dyDescent="0.35">
      <c r="K5" s="150" t="s">
        <v>122</v>
      </c>
      <c r="L5" s="151"/>
      <c r="M5" s="151"/>
      <c r="N5" s="151"/>
      <c r="O5" s="152"/>
    </row>
    <row r="6" spans="1:15" ht="14.4" customHeight="1" x14ac:dyDescent="0.35">
      <c r="K6" s="153"/>
      <c r="L6" s="154"/>
      <c r="M6" s="154"/>
      <c r="N6" s="154"/>
      <c r="O6" s="155"/>
    </row>
    <row r="7" spans="1:15" ht="14.4" customHeight="1" x14ac:dyDescent="0.35">
      <c r="K7" s="153"/>
      <c r="L7" s="154"/>
      <c r="M7" s="154"/>
      <c r="N7" s="154"/>
      <c r="O7" s="155"/>
    </row>
    <row r="8" spans="1:15" ht="15" customHeight="1" x14ac:dyDescent="0.35">
      <c r="A8" s="163" t="s">
        <v>131</v>
      </c>
      <c r="B8" s="163"/>
      <c r="C8" s="163"/>
      <c r="D8" s="163"/>
      <c r="E8" s="163"/>
      <c r="K8" s="153"/>
      <c r="L8" s="154"/>
      <c r="M8" s="154"/>
      <c r="N8" s="154"/>
      <c r="O8" s="155"/>
    </row>
    <row r="9" spans="1:15" ht="15" customHeight="1" x14ac:dyDescent="0.35">
      <c r="A9" s="163"/>
      <c r="B9" s="163"/>
      <c r="C9" s="163"/>
      <c r="D9" s="163"/>
      <c r="E9" s="163"/>
      <c r="K9" s="153"/>
      <c r="L9" s="154"/>
      <c r="M9" s="154"/>
      <c r="N9" s="154"/>
      <c r="O9" s="155"/>
    </row>
    <row r="10" spans="1:15" ht="14.4" customHeight="1" x14ac:dyDescent="0.35">
      <c r="A10" s="163"/>
      <c r="B10" s="163"/>
      <c r="C10" s="163"/>
      <c r="D10" s="163"/>
      <c r="E10" s="163"/>
      <c r="K10" s="153"/>
      <c r="L10" s="154"/>
      <c r="M10" s="154"/>
      <c r="N10" s="154"/>
      <c r="O10" s="155"/>
    </row>
    <row r="11" spans="1:15" ht="14.4" customHeight="1" thickBot="1" x14ac:dyDescent="0.4">
      <c r="A11" s="163"/>
      <c r="B11" s="163"/>
      <c r="C11" s="163"/>
      <c r="D11" s="163"/>
      <c r="E11" s="163"/>
      <c r="K11" s="156"/>
      <c r="L11" s="157"/>
      <c r="M11" s="157"/>
      <c r="N11" s="157"/>
      <c r="O11" s="158"/>
    </row>
    <row r="12" spans="1:15" ht="15.5" x14ac:dyDescent="0.35">
      <c r="A12" s="164" t="s">
        <v>21</v>
      </c>
      <c r="B12" s="164"/>
      <c r="C12" s="164"/>
      <c r="D12" s="164"/>
      <c r="E12" s="164"/>
      <c r="K12" s="51"/>
      <c r="L12" s="51"/>
      <c r="M12" s="51"/>
      <c r="N12" s="51"/>
      <c r="O12" s="51"/>
    </row>
    <row r="13" spans="1:15" ht="15.5" x14ac:dyDescent="0.35">
      <c r="A13" s="2"/>
      <c r="B13" s="2"/>
      <c r="C13" s="2"/>
      <c r="D13" s="2"/>
      <c r="E13" s="2"/>
      <c r="K13" s="3"/>
      <c r="L13" s="3"/>
      <c r="M13" s="3"/>
      <c r="N13" s="3"/>
      <c r="O13" s="3"/>
    </row>
    <row r="14" spans="1:15" ht="15" customHeight="1" x14ac:dyDescent="0.35">
      <c r="A14" s="154" t="s">
        <v>135</v>
      </c>
      <c r="B14" s="154"/>
      <c r="C14" s="154"/>
      <c r="D14" s="154"/>
      <c r="E14" s="154"/>
      <c r="K14" s="3"/>
      <c r="L14" s="3"/>
      <c r="M14" s="3"/>
      <c r="N14" s="3"/>
      <c r="O14" s="3"/>
    </row>
    <row r="15" spans="1:15" ht="14.4" customHeight="1" x14ac:dyDescent="0.35">
      <c r="A15" s="154"/>
      <c r="B15" s="154"/>
      <c r="C15" s="154"/>
      <c r="D15" s="154"/>
      <c r="E15" s="154"/>
      <c r="K15" s="3"/>
      <c r="L15" s="3"/>
      <c r="M15" s="3"/>
      <c r="N15" s="3"/>
      <c r="O15" s="3"/>
    </row>
    <row r="16" spans="1:15" ht="14.4" customHeight="1" x14ac:dyDescent="0.35">
      <c r="A16" s="154"/>
      <c r="B16" s="154"/>
      <c r="C16" s="154"/>
      <c r="D16" s="154"/>
      <c r="E16" s="154"/>
      <c r="K16" s="3"/>
      <c r="L16" s="3"/>
      <c r="M16" s="3"/>
      <c r="N16" s="3"/>
      <c r="O16" s="3"/>
    </row>
    <row r="17" spans="1:15" ht="119.4" customHeight="1" x14ac:dyDescent="0.35">
      <c r="A17" s="154"/>
      <c r="B17" s="154"/>
      <c r="C17" s="154"/>
      <c r="D17" s="154"/>
      <c r="E17" s="154"/>
      <c r="K17" s="52"/>
      <c r="L17" s="52"/>
      <c r="M17" s="52"/>
      <c r="N17" s="52"/>
      <c r="O17" s="52"/>
    </row>
    <row r="18" spans="1:15" ht="11" customHeight="1" x14ac:dyDescent="0.35">
      <c r="A18" s="3"/>
      <c r="B18" s="3"/>
      <c r="C18" s="3"/>
      <c r="D18" s="3"/>
      <c r="E18" s="3"/>
      <c r="K18" s="4"/>
      <c r="L18" s="4"/>
      <c r="M18" s="4"/>
      <c r="N18" s="4"/>
      <c r="O18" s="4"/>
    </row>
    <row r="19" spans="1:15" ht="32.25" customHeight="1" x14ac:dyDescent="0.35">
      <c r="A19" s="149" t="s">
        <v>22</v>
      </c>
      <c r="B19" s="149"/>
      <c r="C19" s="149"/>
      <c r="D19" s="149"/>
      <c r="E19" s="149"/>
      <c r="F19" s="149"/>
      <c r="G19" s="149"/>
      <c r="H19" s="149"/>
      <c r="I19" s="149"/>
      <c r="J19" s="149"/>
      <c r="K19" s="149"/>
      <c r="L19" s="149"/>
      <c r="M19" s="149"/>
      <c r="N19" s="149"/>
      <c r="O19" s="149"/>
    </row>
    <row r="20" spans="1:15" s="99" customFormat="1" ht="15.5" x14ac:dyDescent="0.35">
      <c r="B20" s="147" t="s">
        <v>133</v>
      </c>
      <c r="C20" s="100"/>
      <c r="D20" s="100"/>
      <c r="E20" s="101"/>
    </row>
    <row r="21" spans="1:15" s="99" customFormat="1" ht="18.5" x14ac:dyDescent="0.45">
      <c r="B21" s="103" t="s">
        <v>134</v>
      </c>
      <c r="C21" s="102"/>
      <c r="D21" s="102"/>
      <c r="E21" s="101"/>
    </row>
  </sheetData>
  <mergeCells count="7">
    <mergeCell ref="A19:O19"/>
    <mergeCell ref="K5:O11"/>
    <mergeCell ref="A1:O1"/>
    <mergeCell ref="K4:O4"/>
    <mergeCell ref="A8:E11"/>
    <mergeCell ref="A12:E12"/>
    <mergeCell ref="A14:E17"/>
  </mergeCells>
  <hyperlinks>
    <hyperlink ref="B20" r:id="rId1" xr:uid="{00000000-0004-0000-0100-000000000000}"/>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FFFF00"/>
    <pageSetUpPr fitToPage="1"/>
  </sheetPr>
  <dimension ref="A1:O60"/>
  <sheetViews>
    <sheetView tabSelected="1" workbookViewId="0">
      <selection activeCell="B46" sqref="B46:C46"/>
    </sheetView>
  </sheetViews>
  <sheetFormatPr baseColWidth="10" defaultColWidth="10.36328125" defaultRowHeight="14.5" x14ac:dyDescent="0.35"/>
  <cols>
    <col min="1" max="1" width="45.6328125" customWidth="1"/>
    <col min="2" max="2" width="6.54296875" customWidth="1"/>
    <col min="3" max="3" width="15" customWidth="1"/>
    <col min="4" max="4" width="43.08984375" style="33" customWidth="1"/>
    <col min="5" max="5" width="6.453125" customWidth="1"/>
    <col min="6" max="6" width="4" customWidth="1"/>
    <col min="7" max="7" width="10.6328125" customWidth="1"/>
    <col min="8" max="8" width="10.36328125" customWidth="1"/>
    <col min="9" max="9" width="15.36328125" customWidth="1"/>
    <col min="10" max="10" width="17.08984375" customWidth="1"/>
    <col min="11" max="11" width="10.36328125" customWidth="1"/>
    <col min="12" max="12" width="13.453125" customWidth="1"/>
  </cols>
  <sheetData>
    <row r="1" spans="1:15" ht="61.5" customHeight="1" x14ac:dyDescent="0.35"/>
    <row r="3" spans="1:15" ht="21" x14ac:dyDescent="0.5">
      <c r="A3" s="182" t="s">
        <v>127</v>
      </c>
      <c r="B3" s="182"/>
      <c r="C3" s="182"/>
      <c r="D3" s="182"/>
      <c r="E3" s="182"/>
      <c r="F3" s="182"/>
      <c r="G3" s="182"/>
      <c r="H3" s="182"/>
    </row>
    <row r="4" spans="1:15" ht="6.75" customHeight="1" x14ac:dyDescent="0.35">
      <c r="A4" s="5"/>
      <c r="B4" s="5"/>
      <c r="C4" s="5"/>
      <c r="D4" s="6"/>
      <c r="E4" s="5"/>
      <c r="F4" s="5"/>
      <c r="G4" s="5"/>
    </row>
    <row r="5" spans="1:15" ht="15.5" x14ac:dyDescent="0.35">
      <c r="A5" s="180" t="s">
        <v>23</v>
      </c>
      <c r="B5" s="181"/>
      <c r="C5" s="181"/>
      <c r="D5" s="181"/>
      <c r="E5" s="181"/>
      <c r="F5" s="181"/>
      <c r="G5" s="181"/>
      <c r="H5" s="181"/>
      <c r="I5" s="7"/>
      <c r="J5" s="7"/>
      <c r="K5" s="7"/>
      <c r="L5" s="7"/>
      <c r="M5" s="7"/>
      <c r="N5" s="7"/>
      <c r="O5" s="7"/>
    </row>
    <row r="6" spans="1:15" ht="8.25" customHeight="1" thickBot="1" x14ac:dyDescent="0.4">
      <c r="A6" s="8"/>
      <c r="B6" s="8"/>
      <c r="C6" s="8"/>
      <c r="D6" s="9"/>
      <c r="E6" s="8"/>
      <c r="F6" s="8"/>
      <c r="G6" s="8"/>
      <c r="H6" s="7"/>
      <c r="I6" s="7"/>
      <c r="J6" s="7"/>
      <c r="K6" s="7"/>
      <c r="L6" s="7"/>
      <c r="M6" s="7"/>
      <c r="N6" s="7"/>
      <c r="O6" s="7"/>
    </row>
    <row r="7" spans="1:15" ht="20" customHeight="1" thickBot="1" x14ac:dyDescent="0.4">
      <c r="A7" s="10" t="s">
        <v>24</v>
      </c>
      <c r="B7" s="177"/>
      <c r="C7" s="178"/>
      <c r="D7" s="178"/>
      <c r="E7" s="178"/>
      <c r="F7" s="178"/>
      <c r="G7" s="178"/>
      <c r="H7" s="179"/>
      <c r="I7" s="7"/>
      <c r="J7" s="7"/>
      <c r="K7" s="7"/>
      <c r="L7" s="7"/>
      <c r="M7" s="7"/>
      <c r="N7" s="7"/>
      <c r="O7" s="7"/>
    </row>
    <row r="8" spans="1:15" ht="20" customHeight="1" thickBot="1" x14ac:dyDescent="0.4">
      <c r="A8" s="11" t="s">
        <v>25</v>
      </c>
      <c r="B8" s="177"/>
      <c r="C8" s="178"/>
      <c r="D8" s="178"/>
      <c r="E8" s="178"/>
      <c r="F8" s="178"/>
      <c r="G8" s="178"/>
      <c r="H8" s="179"/>
      <c r="I8" s="7"/>
      <c r="J8" s="7"/>
      <c r="K8" s="7"/>
      <c r="L8" s="7"/>
      <c r="M8" s="7"/>
      <c r="N8" s="7"/>
      <c r="O8" s="7"/>
    </row>
    <row r="9" spans="1:15" ht="20" customHeight="1" thickBot="1" x14ac:dyDescent="0.4">
      <c r="A9" s="11" t="s">
        <v>26</v>
      </c>
      <c r="B9" s="177"/>
      <c r="C9" s="178"/>
      <c r="D9" s="178"/>
      <c r="E9" s="178"/>
      <c r="F9" s="178"/>
      <c r="G9" s="178"/>
      <c r="H9" s="179"/>
      <c r="I9" s="7"/>
      <c r="J9" s="7"/>
      <c r="K9" s="7"/>
      <c r="L9" s="7"/>
      <c r="M9" s="7"/>
      <c r="N9" s="7"/>
      <c r="O9" s="7"/>
    </row>
    <row r="10" spans="1:15" ht="20" customHeight="1" thickBot="1" x14ac:dyDescent="0.4">
      <c r="A10" s="11" t="s">
        <v>27</v>
      </c>
      <c r="B10" s="183" t="s">
        <v>28</v>
      </c>
      <c r="C10" s="183"/>
      <c r="D10" s="93"/>
      <c r="E10" s="184" t="s">
        <v>29</v>
      </c>
      <c r="F10" s="185"/>
      <c r="G10" s="187"/>
      <c r="H10" s="188"/>
      <c r="I10" s="7"/>
      <c r="J10" s="7"/>
      <c r="K10" s="7"/>
      <c r="L10" s="7"/>
      <c r="M10" s="7"/>
      <c r="N10" s="7"/>
      <c r="O10" s="7"/>
    </row>
    <row r="11" spans="1:15" ht="20" customHeight="1" thickBot="1" x14ac:dyDescent="0.4">
      <c r="A11" s="12" t="s">
        <v>30</v>
      </c>
      <c r="B11" s="189"/>
      <c r="C11" s="190"/>
      <c r="D11" s="190"/>
      <c r="E11" s="190"/>
      <c r="F11" s="190"/>
      <c r="G11" s="190"/>
      <c r="H11" s="191"/>
      <c r="I11" s="7"/>
      <c r="J11" s="7"/>
      <c r="K11" s="7"/>
      <c r="L11" s="7"/>
      <c r="M11" s="7"/>
      <c r="N11" s="7"/>
      <c r="O11" s="7"/>
    </row>
    <row r="12" spans="1:15" ht="20" customHeight="1" thickBot="1" x14ac:dyDescent="0.4">
      <c r="A12" s="13" t="s">
        <v>31</v>
      </c>
      <c r="B12" s="177"/>
      <c r="C12" s="178"/>
      <c r="D12" s="178"/>
      <c r="E12" s="178"/>
      <c r="F12" s="178"/>
      <c r="G12" s="178"/>
      <c r="H12" s="179"/>
      <c r="I12" s="7"/>
      <c r="J12" s="7"/>
      <c r="K12" s="7"/>
      <c r="L12" s="7"/>
      <c r="M12" s="7"/>
      <c r="N12" s="7"/>
      <c r="O12" s="7"/>
    </row>
    <row r="13" spans="1:15" ht="35" customHeight="1" thickBot="1" x14ac:dyDescent="0.4">
      <c r="A13" s="14" t="s">
        <v>32</v>
      </c>
      <c r="B13" s="186"/>
      <c r="C13" s="186"/>
      <c r="D13" s="186"/>
      <c r="E13" s="94"/>
      <c r="F13" s="93"/>
      <c r="G13" s="93"/>
      <c r="H13" s="7"/>
      <c r="I13" s="7"/>
      <c r="J13" s="7"/>
      <c r="K13" s="7"/>
      <c r="L13" s="7"/>
      <c r="M13" s="7"/>
      <c r="N13" s="7"/>
      <c r="O13" s="7"/>
    </row>
    <row r="14" spans="1:15" ht="30" customHeight="1" thickBot="1" x14ac:dyDescent="0.4">
      <c r="A14" s="15"/>
      <c r="B14" s="16"/>
      <c r="C14" s="16"/>
      <c r="D14" s="17"/>
      <c r="E14" s="7"/>
      <c r="H14" s="56"/>
      <c r="J14" s="7"/>
      <c r="K14" s="7"/>
      <c r="L14" s="7"/>
    </row>
    <row r="15" spans="1:15" ht="15" customHeight="1" thickBot="1" x14ac:dyDescent="0.4">
      <c r="A15" s="171" t="s">
        <v>96</v>
      </c>
      <c r="B15" s="171"/>
      <c r="C15" s="171"/>
      <c r="D15" s="171"/>
      <c r="E15" s="7"/>
      <c r="G15" s="167" t="s">
        <v>33</v>
      </c>
      <c r="H15" s="168"/>
    </row>
    <row r="16" spans="1:15" ht="20" customHeight="1" thickBot="1" x14ac:dyDescent="0.4">
      <c r="A16" s="108" t="s">
        <v>95</v>
      </c>
      <c r="B16" s="145">
        <v>35</v>
      </c>
      <c r="C16" s="133">
        <v>0</v>
      </c>
      <c r="D16" s="134">
        <f>C16*B16</f>
        <v>0</v>
      </c>
      <c r="E16" s="7"/>
      <c r="G16" s="169"/>
      <c r="H16" s="170"/>
    </row>
    <row r="17" spans="1:12" ht="15.75" customHeight="1" thickBot="1" x14ac:dyDescent="0.4">
      <c r="A17" s="171" t="s">
        <v>96</v>
      </c>
      <c r="B17" s="171"/>
      <c r="C17" s="171"/>
      <c r="D17" s="171"/>
      <c r="E17" s="7"/>
      <c r="G17" s="19" t="s">
        <v>8</v>
      </c>
      <c r="H17" s="20" t="s">
        <v>34</v>
      </c>
    </row>
    <row r="18" spans="1:12" ht="22.5" customHeight="1" thickBot="1" x14ac:dyDescent="0.4">
      <c r="A18" s="105"/>
      <c r="B18" s="95"/>
      <c r="C18" s="95"/>
      <c r="D18" s="95"/>
      <c r="E18" s="7"/>
      <c r="G18" s="54">
        <f>+C16</f>
        <v>0</v>
      </c>
      <c r="H18" s="55">
        <f>+C28</f>
        <v>0</v>
      </c>
    </row>
    <row r="19" spans="1:12" ht="15" thickBot="1" x14ac:dyDescent="0.4">
      <c r="A19" s="109" t="s">
        <v>100</v>
      </c>
      <c r="B19" s="146">
        <v>12</v>
      </c>
      <c r="C19" s="132">
        <v>0</v>
      </c>
      <c r="D19" s="18">
        <f>C19*B19</f>
        <v>0</v>
      </c>
      <c r="E19" s="7"/>
    </row>
    <row r="20" spans="1:12" ht="15" thickBot="1" x14ac:dyDescent="0.4">
      <c r="A20" s="171" t="s">
        <v>96</v>
      </c>
      <c r="B20" s="171"/>
      <c r="C20" s="171"/>
      <c r="D20" s="171"/>
      <c r="E20" s="7"/>
    </row>
    <row r="21" spans="1:12" ht="15" thickBot="1" x14ac:dyDescent="0.4">
      <c r="A21" s="109" t="s">
        <v>101</v>
      </c>
      <c r="B21" s="146">
        <v>12</v>
      </c>
      <c r="C21" s="132">
        <v>0</v>
      </c>
      <c r="D21" s="18">
        <f>C21*B21</f>
        <v>0</v>
      </c>
      <c r="E21" s="7"/>
    </row>
    <row r="22" spans="1:12" ht="15" thickBot="1" x14ac:dyDescent="0.4">
      <c r="A22" s="171" t="s">
        <v>96</v>
      </c>
      <c r="B22" s="171"/>
      <c r="C22" s="171"/>
      <c r="D22" s="171"/>
      <c r="E22" s="7"/>
    </row>
    <row r="23" spans="1:12" ht="15" thickBot="1" x14ac:dyDescent="0.4">
      <c r="A23" s="109" t="s">
        <v>102</v>
      </c>
      <c r="B23" s="146">
        <v>18</v>
      </c>
      <c r="C23" s="132">
        <v>0</v>
      </c>
      <c r="D23" s="18">
        <f>C23*B23</f>
        <v>0</v>
      </c>
      <c r="E23" s="7"/>
    </row>
    <row r="24" spans="1:12" ht="15" thickBot="1" x14ac:dyDescent="0.4">
      <c r="A24" s="171" t="s">
        <v>96</v>
      </c>
      <c r="B24" s="171"/>
      <c r="C24" s="171"/>
      <c r="D24" s="171"/>
      <c r="E24" s="7"/>
    </row>
    <row r="25" spans="1:12" ht="15" thickBot="1" x14ac:dyDescent="0.4">
      <c r="A25" s="109" t="s">
        <v>121</v>
      </c>
      <c r="B25" s="146">
        <v>8</v>
      </c>
      <c r="C25" s="132">
        <v>0</v>
      </c>
      <c r="D25" s="18">
        <f>C25*B25</f>
        <v>0</v>
      </c>
      <c r="E25" s="7"/>
      <c r="F25" s="7"/>
      <c r="G25" s="7"/>
      <c r="H25" s="7"/>
      <c r="I25" s="7"/>
      <c r="J25" s="7"/>
      <c r="K25" s="7"/>
      <c r="L25" s="7"/>
    </row>
    <row r="26" spans="1:12" ht="15" thickBot="1" x14ac:dyDescent="0.4">
      <c r="A26" s="7"/>
      <c r="B26" s="7"/>
      <c r="C26" s="7"/>
      <c r="D26" s="21"/>
      <c r="E26" s="7"/>
      <c r="F26" s="7"/>
      <c r="G26" s="7"/>
      <c r="H26" s="7"/>
      <c r="I26" s="7"/>
      <c r="J26" s="7"/>
      <c r="K26" s="7"/>
      <c r="L26" s="7"/>
    </row>
    <row r="27" spans="1:12" ht="15" thickBot="1" x14ac:dyDescent="0.4">
      <c r="A27" s="172" t="s">
        <v>97</v>
      </c>
      <c r="B27" s="172"/>
      <c r="C27" s="172"/>
      <c r="D27" s="172"/>
      <c r="E27" s="7"/>
      <c r="F27" s="7"/>
      <c r="G27" s="7"/>
      <c r="H27" s="7"/>
      <c r="J27" s="7"/>
      <c r="K27" s="7"/>
      <c r="L27" s="7"/>
    </row>
    <row r="28" spans="1:12" ht="15" thickBot="1" x14ac:dyDescent="0.4">
      <c r="A28" s="108" t="s">
        <v>95</v>
      </c>
      <c r="B28" s="145">
        <v>15</v>
      </c>
      <c r="C28" s="133">
        <v>0</v>
      </c>
      <c r="D28" s="134">
        <f>C28*B28</f>
        <v>0</v>
      </c>
      <c r="E28" s="7"/>
      <c r="F28" s="7"/>
      <c r="G28" s="7"/>
      <c r="H28" s="7"/>
      <c r="I28" s="7"/>
      <c r="J28" s="7"/>
      <c r="K28" s="7"/>
      <c r="L28" s="7"/>
    </row>
    <row r="29" spans="1:12" ht="15" thickBot="1" x14ac:dyDescent="0.4">
      <c r="A29" s="172" t="s">
        <v>98</v>
      </c>
      <c r="B29" s="172"/>
      <c r="C29" s="172"/>
      <c r="D29" s="172"/>
      <c r="E29" s="7"/>
      <c r="F29" s="7"/>
      <c r="G29" s="7"/>
      <c r="H29" s="107"/>
      <c r="I29" s="7"/>
      <c r="J29" s="7"/>
      <c r="K29" s="7"/>
      <c r="L29" s="7"/>
    </row>
    <row r="30" spans="1:12" ht="15" thickBot="1" x14ac:dyDescent="0.4">
      <c r="A30" s="106"/>
      <c r="B30" s="96"/>
      <c r="C30" s="96"/>
      <c r="D30" s="96"/>
      <c r="E30" s="7"/>
      <c r="F30" s="7"/>
      <c r="G30" s="7"/>
      <c r="H30" s="7"/>
      <c r="I30" s="7"/>
      <c r="J30" s="7"/>
      <c r="K30" s="7"/>
      <c r="L30" s="7"/>
    </row>
    <row r="31" spans="1:12" ht="15" thickBot="1" x14ac:dyDescent="0.4">
      <c r="A31" s="109" t="s">
        <v>100</v>
      </c>
      <c r="B31" s="146">
        <v>12</v>
      </c>
      <c r="C31" s="132">
        <v>0</v>
      </c>
      <c r="D31" s="18">
        <f>C31*B31</f>
        <v>0</v>
      </c>
      <c r="E31" s="7"/>
      <c r="F31" s="7"/>
      <c r="G31" s="7"/>
      <c r="H31" s="7"/>
      <c r="I31" s="7"/>
      <c r="J31" s="7"/>
      <c r="K31" s="7"/>
      <c r="L31" s="7"/>
    </row>
    <row r="32" spans="1:12" ht="15" thickBot="1" x14ac:dyDescent="0.4">
      <c r="A32" s="173" t="s">
        <v>99</v>
      </c>
      <c r="B32" s="173"/>
      <c r="C32" s="173"/>
      <c r="D32" s="173"/>
      <c r="E32" s="7"/>
      <c r="F32" s="7"/>
      <c r="G32" s="7"/>
      <c r="H32" s="7"/>
      <c r="I32" s="7"/>
      <c r="J32" s="7"/>
      <c r="K32" s="7"/>
      <c r="L32" s="7"/>
    </row>
    <row r="33" spans="1:12" ht="15" thickBot="1" x14ac:dyDescent="0.4">
      <c r="A33" s="109" t="s">
        <v>101</v>
      </c>
      <c r="B33" s="146">
        <v>12</v>
      </c>
      <c r="C33" s="132">
        <v>0</v>
      </c>
      <c r="D33" s="18">
        <f>C33*B33</f>
        <v>0</v>
      </c>
      <c r="E33" s="7"/>
      <c r="F33" s="7"/>
      <c r="G33" s="7"/>
      <c r="H33" s="7"/>
      <c r="I33" s="7"/>
      <c r="J33" s="7"/>
      <c r="K33" s="7"/>
      <c r="L33" s="7"/>
    </row>
    <row r="34" spans="1:12" ht="15" thickBot="1" x14ac:dyDescent="0.4">
      <c r="A34" s="173" t="s">
        <v>99</v>
      </c>
      <c r="B34" s="173"/>
      <c r="C34" s="173"/>
      <c r="D34" s="173"/>
      <c r="E34" s="7"/>
      <c r="F34" s="7"/>
      <c r="G34" s="7"/>
      <c r="H34" s="7"/>
      <c r="I34" s="7"/>
      <c r="J34" s="7"/>
      <c r="K34" s="7"/>
      <c r="L34" s="7"/>
    </row>
    <row r="35" spans="1:12" ht="15" thickBot="1" x14ac:dyDescent="0.4">
      <c r="A35" s="109" t="s">
        <v>102</v>
      </c>
      <c r="B35" s="146">
        <v>18</v>
      </c>
      <c r="C35" s="132">
        <v>0</v>
      </c>
      <c r="D35" s="18">
        <f>C35*B35</f>
        <v>0</v>
      </c>
      <c r="E35" s="7"/>
      <c r="F35" s="7"/>
      <c r="G35" s="7"/>
      <c r="H35" s="7"/>
      <c r="I35" s="7"/>
      <c r="J35" s="7"/>
      <c r="K35" s="7"/>
      <c r="L35" s="7"/>
    </row>
    <row r="36" spans="1:12" ht="15" thickBot="1" x14ac:dyDescent="0.4">
      <c r="A36" s="173" t="s">
        <v>99</v>
      </c>
      <c r="B36" s="173"/>
      <c r="C36" s="173"/>
      <c r="D36" s="173"/>
      <c r="E36" s="7"/>
      <c r="F36" s="7"/>
      <c r="G36" s="7"/>
      <c r="H36" s="7"/>
      <c r="I36" s="7"/>
      <c r="J36" s="7"/>
      <c r="K36" s="7"/>
      <c r="L36" s="7"/>
    </row>
    <row r="37" spans="1:12" ht="15" thickBot="1" x14ac:dyDescent="0.4">
      <c r="A37" s="109" t="s">
        <v>121</v>
      </c>
      <c r="B37" s="146">
        <v>8</v>
      </c>
      <c r="C37" s="132">
        <v>0</v>
      </c>
      <c r="D37" s="18">
        <f>C37*B37</f>
        <v>0</v>
      </c>
      <c r="E37" s="7"/>
      <c r="F37" s="7"/>
      <c r="G37" s="7"/>
      <c r="H37" s="7"/>
      <c r="I37" s="7"/>
      <c r="J37" s="7"/>
      <c r="K37" s="7"/>
      <c r="L37" s="7"/>
    </row>
    <row r="38" spans="1:12" ht="15" thickBot="1" x14ac:dyDescent="0.4">
      <c r="A38" s="7"/>
      <c r="B38" s="7"/>
      <c r="C38" s="7"/>
      <c r="D38" s="21"/>
    </row>
    <row r="39" spans="1:12" ht="16" thickBot="1" x14ac:dyDescent="0.4">
      <c r="A39" s="7"/>
      <c r="B39" s="7"/>
      <c r="C39" s="22" t="s">
        <v>35</v>
      </c>
      <c r="D39" s="23">
        <f>(SUM(D37,D35,D33,D31,D28,D25,D23,D21,D19,D16))</f>
        <v>0</v>
      </c>
      <c r="E39" s="8"/>
      <c r="F39" s="25"/>
      <c r="G39" s="25"/>
    </row>
    <row r="40" spans="1:12" ht="15.5" x14ac:dyDescent="0.35">
      <c r="C40" s="2"/>
      <c r="D40" s="24"/>
      <c r="E40" s="26"/>
      <c r="F40" s="26"/>
      <c r="G40" s="26"/>
    </row>
    <row r="41" spans="1:12" ht="15.5" x14ac:dyDescent="0.35">
      <c r="A41" s="131" t="s">
        <v>36</v>
      </c>
      <c r="B41" s="8"/>
      <c r="C41" s="8"/>
      <c r="D41" s="9"/>
      <c r="E41" s="26"/>
      <c r="F41" s="26"/>
      <c r="G41" s="26"/>
    </row>
    <row r="42" spans="1:12" x14ac:dyDescent="0.35">
      <c r="A42" s="174" t="s">
        <v>37</v>
      </c>
      <c r="B42" s="174"/>
      <c r="C42" s="174"/>
      <c r="D42" s="174"/>
      <c r="E42" s="26"/>
      <c r="F42" s="26"/>
      <c r="G42" s="26"/>
    </row>
    <row r="43" spans="1:12" x14ac:dyDescent="0.35">
      <c r="A43" s="174"/>
      <c r="B43" s="174"/>
      <c r="C43" s="174"/>
      <c r="D43" s="174"/>
      <c r="E43" s="29"/>
      <c r="F43" s="29"/>
      <c r="G43" s="29"/>
    </row>
    <row r="44" spans="1:12" x14ac:dyDescent="0.35">
      <c r="A44" s="174"/>
      <c r="B44" s="174"/>
      <c r="C44" s="174"/>
      <c r="D44" s="174"/>
      <c r="E44" s="8"/>
      <c r="F44" s="8"/>
      <c r="G44" s="8"/>
    </row>
    <row r="45" spans="1:12" x14ac:dyDescent="0.35">
      <c r="A45" s="136"/>
      <c r="B45" s="136"/>
      <c r="C45" s="136"/>
      <c r="D45" s="135"/>
      <c r="E45" s="8"/>
      <c r="F45" s="8"/>
      <c r="G45" s="8"/>
    </row>
    <row r="46" spans="1:12" x14ac:dyDescent="0.35">
      <c r="A46" s="27" t="s">
        <v>38</v>
      </c>
      <c r="B46" s="175">
        <f>D39</f>
        <v>0</v>
      </c>
      <c r="C46" s="176"/>
      <c r="D46" s="28"/>
      <c r="E46" s="8"/>
      <c r="F46" s="8"/>
      <c r="G46" s="8"/>
    </row>
    <row r="47" spans="1:12" x14ac:dyDescent="0.35">
      <c r="A47" s="30"/>
      <c r="B47" s="7"/>
      <c r="C47" s="7"/>
      <c r="D47" s="7"/>
      <c r="E47" s="5"/>
      <c r="F47" s="5"/>
      <c r="G47" s="5"/>
    </row>
    <row r="48" spans="1:12" ht="18.5" x14ac:dyDescent="0.35">
      <c r="A48" s="110" t="s">
        <v>138</v>
      </c>
      <c r="B48" s="7"/>
      <c r="C48" s="7"/>
      <c r="D48" s="7"/>
      <c r="E48" s="5"/>
      <c r="F48" s="5"/>
      <c r="G48" s="5"/>
    </row>
    <row r="49" spans="1:7" x14ac:dyDescent="0.35">
      <c r="A49" s="30"/>
      <c r="B49" s="7"/>
      <c r="C49" s="7"/>
      <c r="D49" s="7"/>
      <c r="E49" s="5"/>
      <c r="F49" s="5"/>
      <c r="G49" s="5"/>
    </row>
    <row r="50" spans="1:7" x14ac:dyDescent="0.35">
      <c r="A50" s="30"/>
      <c r="B50" s="7"/>
      <c r="C50" s="7"/>
      <c r="D50" s="7"/>
      <c r="E50" s="5"/>
      <c r="F50" s="5"/>
      <c r="G50" s="5"/>
    </row>
    <row r="51" spans="1:7" x14ac:dyDescent="0.35">
      <c r="A51" s="30"/>
      <c r="B51" s="7"/>
      <c r="C51" s="7"/>
      <c r="D51" s="7"/>
      <c r="E51" s="5"/>
      <c r="F51" s="5"/>
      <c r="G51" s="5"/>
    </row>
    <row r="52" spans="1:7" x14ac:dyDescent="0.35">
      <c r="A52" s="30"/>
      <c r="B52" s="7"/>
      <c r="C52" s="7"/>
      <c r="D52" s="7"/>
      <c r="E52" s="5"/>
      <c r="F52" s="5"/>
      <c r="G52" s="5"/>
    </row>
    <row r="53" spans="1:7" x14ac:dyDescent="0.35">
      <c r="A53" s="30"/>
      <c r="B53" s="7"/>
      <c r="C53" s="7"/>
      <c r="D53" s="7"/>
      <c r="E53" s="5"/>
      <c r="F53" s="5"/>
      <c r="G53" s="5"/>
    </row>
    <row r="54" spans="1:7" x14ac:dyDescent="0.35">
      <c r="A54" s="30"/>
      <c r="B54" s="7"/>
      <c r="C54" s="7"/>
      <c r="D54" s="7"/>
      <c r="E54" s="5"/>
      <c r="F54" s="5"/>
      <c r="G54" s="5"/>
    </row>
    <row r="55" spans="1:7" ht="18.5" x14ac:dyDescent="0.35">
      <c r="A55" s="137" t="s">
        <v>136</v>
      </c>
      <c r="B55" s="138"/>
      <c r="C55" s="138"/>
      <c r="D55" s="139"/>
      <c r="E55" s="5"/>
      <c r="F55" s="5"/>
      <c r="G55" s="5"/>
    </row>
    <row r="56" spans="1:7" x14ac:dyDescent="0.35">
      <c r="A56" s="140" t="s">
        <v>39</v>
      </c>
      <c r="B56" s="165"/>
      <c r="C56" s="165"/>
      <c r="D56" s="141" t="s">
        <v>40</v>
      </c>
      <c r="E56" s="5"/>
      <c r="F56" s="5"/>
      <c r="G56" s="5"/>
    </row>
    <row r="57" spans="1:7" x14ac:dyDescent="0.35">
      <c r="A57" s="140"/>
      <c r="B57" s="21"/>
      <c r="C57" s="21"/>
      <c r="D57" s="141"/>
      <c r="E57" s="5"/>
      <c r="F57" s="5"/>
      <c r="G57" s="5"/>
    </row>
    <row r="58" spans="1:7" x14ac:dyDescent="0.35">
      <c r="A58" s="142" t="s">
        <v>41</v>
      </c>
      <c r="B58" s="143"/>
      <c r="C58" s="143"/>
      <c r="D58" s="144"/>
      <c r="E58" s="7"/>
      <c r="F58" s="7"/>
      <c r="G58" s="5"/>
    </row>
    <row r="59" spans="1:7" ht="50.25" customHeight="1" x14ac:dyDescent="0.5">
      <c r="A59" s="148" t="s">
        <v>139</v>
      </c>
      <c r="B59" s="8"/>
      <c r="C59" s="31"/>
      <c r="D59" s="9"/>
      <c r="E59" s="32"/>
      <c r="F59" s="32"/>
      <c r="G59" s="32"/>
    </row>
    <row r="60" spans="1:7" ht="54" customHeight="1" x14ac:dyDescent="0.35">
      <c r="A60" s="166" t="s">
        <v>130</v>
      </c>
      <c r="B60" s="166"/>
      <c r="C60" s="166"/>
      <c r="D60" s="166"/>
    </row>
  </sheetData>
  <sheetProtection password="D14C" sheet="1" objects="1" scenarios="1"/>
  <mergeCells count="26">
    <mergeCell ref="B10:C10"/>
    <mergeCell ref="E10:F10"/>
    <mergeCell ref="B13:D13"/>
    <mergeCell ref="G10:H10"/>
    <mergeCell ref="B11:H11"/>
    <mergeCell ref="B12:H12"/>
    <mergeCell ref="B7:H7"/>
    <mergeCell ref="A5:H5"/>
    <mergeCell ref="B8:H8"/>
    <mergeCell ref="B9:H9"/>
    <mergeCell ref="A3:H3"/>
    <mergeCell ref="B56:C56"/>
    <mergeCell ref="A60:D60"/>
    <mergeCell ref="G15:H16"/>
    <mergeCell ref="A20:D20"/>
    <mergeCell ref="A27:D27"/>
    <mergeCell ref="A29:D29"/>
    <mergeCell ref="A32:D32"/>
    <mergeCell ref="A42:D44"/>
    <mergeCell ref="B46:C46"/>
    <mergeCell ref="A15:D15"/>
    <mergeCell ref="A17:D17"/>
    <mergeCell ref="A22:D22"/>
    <mergeCell ref="A24:D24"/>
    <mergeCell ref="A34:D34"/>
    <mergeCell ref="A36:D36"/>
  </mergeCells>
  <pageMargins left="0.25" right="0.25" top="0.75" bottom="0.75" header="0.3" footer="0.3"/>
  <pageSetup paperSize="9"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6">
    <tabColor theme="9" tint="0.59999389629810485"/>
  </sheetPr>
  <dimension ref="A1:H16"/>
  <sheetViews>
    <sheetView workbookViewId="0">
      <selection activeCell="C3" sqref="C3:D3"/>
    </sheetView>
  </sheetViews>
  <sheetFormatPr baseColWidth="10" defaultColWidth="10.36328125" defaultRowHeight="14.5" x14ac:dyDescent="0.35"/>
  <cols>
    <col min="1" max="1" width="4.54296875" customWidth="1"/>
    <col min="2" max="2" width="29.08984375" customWidth="1"/>
    <col min="3" max="3" width="26.36328125" customWidth="1"/>
    <col min="4" max="4" width="18.6328125" style="50" customWidth="1"/>
    <col min="5" max="5" width="6.54296875" customWidth="1"/>
    <col min="6" max="6" width="12.90625" customWidth="1"/>
    <col min="7" max="7" width="20.54296875" customWidth="1"/>
  </cols>
  <sheetData>
    <row r="1" spans="1:8" ht="15.75" customHeight="1" x14ac:dyDescent="0.5">
      <c r="B1" s="182" t="s">
        <v>124</v>
      </c>
      <c r="C1" s="182"/>
      <c r="D1" s="182"/>
      <c r="E1" s="182"/>
      <c r="F1" s="182"/>
      <c r="G1" s="53"/>
      <c r="H1" s="53"/>
    </row>
    <row r="2" spans="1:8" s="2" customFormat="1" ht="15.75" customHeight="1" x14ac:dyDescent="0.35">
      <c r="A2" s="24"/>
      <c r="B2" s="24"/>
      <c r="C2" s="24"/>
      <c r="D2" s="24"/>
      <c r="E2" s="24"/>
      <c r="F2" s="24"/>
      <c r="G2" s="24"/>
      <c r="H2" s="24"/>
    </row>
    <row r="3" spans="1:8" s="2" customFormat="1" ht="15.75" customHeight="1" x14ac:dyDescent="0.35">
      <c r="A3" s="24"/>
      <c r="B3" s="34" t="s">
        <v>42</v>
      </c>
      <c r="C3" s="192" t="str">
        <f>IF('Fiche association'!B8="","",'Fiche association'!B8)</f>
        <v/>
      </c>
      <c r="D3" s="192"/>
      <c r="G3" s="24"/>
      <c r="H3" s="24"/>
    </row>
    <row r="4" spans="1:8" s="2" customFormat="1" ht="15.5" x14ac:dyDescent="0.35">
      <c r="B4" s="34" t="s">
        <v>43</v>
      </c>
      <c r="C4" s="35">
        <f>IF('Fiche association'!H18="","",'Fiche association'!H18)</f>
        <v>0</v>
      </c>
      <c r="D4" s="36"/>
      <c r="E4" s="24"/>
      <c r="F4" s="24"/>
      <c r="G4" s="24"/>
    </row>
    <row r="5" spans="1:8" s="2" customFormat="1" ht="30.75" customHeight="1" x14ac:dyDescent="0.35">
      <c r="A5" s="37"/>
      <c r="B5" s="38" t="s">
        <v>44</v>
      </c>
      <c r="C5" s="38" t="s">
        <v>45</v>
      </c>
      <c r="D5" s="38" t="s">
        <v>0</v>
      </c>
      <c r="E5" s="193" t="s">
        <v>46</v>
      </c>
      <c r="F5" s="193"/>
    </row>
    <row r="6" spans="1:8" s="39" customFormat="1" ht="30" customHeight="1" x14ac:dyDescent="0.35">
      <c r="B6" s="40" t="str">
        <f>IF('Fiche association'!D10="","",'Fiche association'!D10)</f>
        <v/>
      </c>
      <c r="C6" s="41" t="s">
        <v>47</v>
      </c>
      <c r="D6" s="42" t="str">
        <f>IF('Fiche association'!G10="","",'Fiche association'!G10)</f>
        <v/>
      </c>
      <c r="E6" s="194" t="str">
        <f>IF('Fiche association'!B11="","",'Fiche association'!B11)</f>
        <v/>
      </c>
      <c r="F6" s="194"/>
    </row>
    <row r="7" spans="1:8" s="2" customFormat="1" ht="30" customHeight="1" x14ac:dyDescent="0.35">
      <c r="A7" s="43"/>
      <c r="B7" s="44"/>
      <c r="C7" s="44"/>
      <c r="D7" s="45"/>
      <c r="E7" s="46"/>
      <c r="F7" s="46"/>
      <c r="G7" s="46"/>
    </row>
    <row r="8" spans="1:8" s="2" customFormat="1" ht="30" customHeight="1" x14ac:dyDescent="0.35">
      <c r="A8" s="43"/>
      <c r="B8" s="47"/>
      <c r="C8" s="47"/>
      <c r="D8" s="48"/>
      <c r="E8" s="46"/>
      <c r="F8" s="46"/>
      <c r="G8" s="46"/>
    </row>
    <row r="9" spans="1:8" s="2" customFormat="1" ht="30" customHeight="1" x14ac:dyDescent="0.35">
      <c r="A9" s="43"/>
      <c r="B9" s="47"/>
      <c r="C9" s="49"/>
      <c r="D9" s="48"/>
      <c r="E9" s="46"/>
      <c r="F9" s="46"/>
      <c r="G9" s="46"/>
    </row>
    <row r="10" spans="1:8" s="2" customFormat="1" ht="30" customHeight="1" x14ac:dyDescent="0.35">
      <c r="A10" s="43"/>
      <c r="B10" s="47"/>
      <c r="C10" s="47"/>
      <c r="D10" s="48"/>
      <c r="E10" s="46"/>
      <c r="F10" s="46"/>
      <c r="G10" s="46"/>
    </row>
    <row r="11" spans="1:8" s="2" customFormat="1" ht="30" customHeight="1" x14ac:dyDescent="0.35">
      <c r="A11" s="43"/>
      <c r="B11" s="47"/>
      <c r="C11" s="47"/>
      <c r="D11" s="48"/>
      <c r="E11" s="46"/>
      <c r="F11" s="46"/>
      <c r="G11" s="46"/>
    </row>
    <row r="12" spans="1:8" s="2" customFormat="1" ht="30" customHeight="1" x14ac:dyDescent="0.35">
      <c r="A12" s="43"/>
      <c r="B12" s="47"/>
      <c r="C12" s="47"/>
      <c r="D12" s="48"/>
      <c r="E12" s="46"/>
      <c r="F12" s="46"/>
      <c r="G12" s="46"/>
    </row>
    <row r="13" spans="1:8" s="2" customFormat="1" ht="30" customHeight="1" x14ac:dyDescent="0.35">
      <c r="A13" s="43"/>
      <c r="B13" s="47"/>
      <c r="C13" s="47"/>
      <c r="D13" s="48"/>
      <c r="E13" s="46"/>
      <c r="F13" s="46"/>
      <c r="G13" s="46"/>
    </row>
    <row r="14" spans="1:8" s="2" customFormat="1" ht="30" customHeight="1" x14ac:dyDescent="0.35">
      <c r="A14" s="43"/>
      <c r="B14" s="47"/>
      <c r="C14" s="47"/>
      <c r="D14" s="48"/>
      <c r="E14" s="46"/>
      <c r="F14" s="46"/>
      <c r="G14" s="46"/>
    </row>
    <row r="15" spans="1:8" s="2" customFormat="1" ht="30" customHeight="1" x14ac:dyDescent="0.35">
      <c r="A15" s="43"/>
      <c r="B15" s="47"/>
      <c r="C15" s="47"/>
      <c r="D15" s="48"/>
      <c r="E15" s="46"/>
      <c r="F15" s="46"/>
      <c r="G15" s="46"/>
    </row>
    <row r="16" spans="1:8" s="2" customFormat="1" ht="30" customHeight="1" x14ac:dyDescent="0.35">
      <c r="A16" s="43"/>
      <c r="B16" s="47"/>
      <c r="C16" s="47"/>
      <c r="D16" s="48"/>
      <c r="E16" s="46"/>
      <c r="F16" s="46"/>
      <c r="G16" s="46"/>
    </row>
  </sheetData>
  <sheetProtection password="D14C" sheet="1" objects="1" scenarios="1"/>
  <mergeCells count="4">
    <mergeCell ref="B1:F1"/>
    <mergeCell ref="C3:D3"/>
    <mergeCell ref="E5:F5"/>
    <mergeCell ref="E6:F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tabColor rgb="FF00B050"/>
  </sheetPr>
  <dimension ref="A1:Q264"/>
  <sheetViews>
    <sheetView workbookViewId="0">
      <pane ySplit="4" topLeftCell="A5" activePane="bottomLeft" state="frozen"/>
      <selection pane="bottomLeft" activeCell="P13" sqref="P13"/>
    </sheetView>
  </sheetViews>
  <sheetFormatPr baseColWidth="10" defaultColWidth="11.453125" defaultRowHeight="16.5" x14ac:dyDescent="0.35"/>
  <cols>
    <col min="1" max="1" width="8.90625" style="63" bestFit="1" customWidth="1"/>
    <col min="2" max="2" width="26.54296875" style="63" hidden="1" customWidth="1"/>
    <col min="3" max="3" width="22.453125" style="63" hidden="1" customWidth="1"/>
    <col min="4" max="4" width="19.36328125" style="63" hidden="1" customWidth="1"/>
    <col min="5" max="5" width="10.36328125" style="64" customWidth="1"/>
    <col min="6" max="6" width="22.6328125" style="63" customWidth="1"/>
    <col min="7" max="7" width="20.54296875" style="63" customWidth="1"/>
    <col min="8" max="8" width="11.453125" style="63" customWidth="1"/>
    <col min="9" max="9" width="6.54296875" style="63" customWidth="1"/>
    <col min="10" max="10" width="7.453125" style="74" customWidth="1"/>
    <col min="11" max="11" width="10.90625" style="74" customWidth="1"/>
    <col min="12" max="12" width="12.08984375" style="63" customWidth="1"/>
    <col min="13" max="13" width="12.6328125" style="63" customWidth="1"/>
    <col min="14" max="14" width="15.08984375" style="63" customWidth="1"/>
    <col min="15" max="15" width="23.54296875" style="63" customWidth="1"/>
    <col min="16" max="16384" width="11.453125" style="63"/>
  </cols>
  <sheetData>
    <row r="1" spans="1:17" ht="50" customHeight="1" x14ac:dyDescent="0.35">
      <c r="A1"/>
      <c r="B1" s="81"/>
      <c r="C1" s="81"/>
      <c r="D1" s="81"/>
      <c r="E1" s="82"/>
      <c r="F1" s="81"/>
      <c r="G1" s="199" t="s">
        <v>125</v>
      </c>
      <c r="H1" s="199"/>
      <c r="I1" s="199"/>
      <c r="J1" s="199"/>
      <c r="K1" s="199"/>
      <c r="L1" s="199"/>
      <c r="M1" s="199"/>
      <c r="N1" s="199"/>
      <c r="O1" s="199"/>
    </row>
    <row r="2" spans="1:17" ht="20.399999999999999" customHeight="1" x14ac:dyDescent="0.55000000000000004">
      <c r="A2" s="81"/>
      <c r="H2" s="200" t="s">
        <v>49</v>
      </c>
      <c r="I2" s="200"/>
      <c r="J2" s="200"/>
      <c r="K2" s="201" t="str">
        <f>IF('Fiche association'!B8="","",'Fiche association'!B8)</f>
        <v/>
      </c>
      <c r="L2" s="201"/>
      <c r="M2" s="201"/>
      <c r="N2" s="201"/>
      <c r="O2" s="65"/>
      <c r="P2" s="66"/>
    </row>
    <row r="3" spans="1:17" x14ac:dyDescent="0.35">
      <c r="B3" s="119"/>
      <c r="C3" s="67"/>
      <c r="D3" s="67"/>
      <c r="E3" s="198" t="s">
        <v>48</v>
      </c>
      <c r="F3" s="198"/>
      <c r="G3" s="198"/>
      <c r="H3" s="198"/>
      <c r="I3" s="198"/>
      <c r="J3" s="198"/>
      <c r="K3" s="198"/>
      <c r="L3" s="198"/>
      <c r="M3" s="198"/>
      <c r="N3" s="198"/>
      <c r="O3" s="198"/>
    </row>
    <row r="4" spans="1:17" s="71" customFormat="1" ht="41.4" customHeight="1" x14ac:dyDescent="0.35">
      <c r="A4" s="68" t="s">
        <v>11</v>
      </c>
      <c r="B4" s="68" t="s">
        <v>3</v>
      </c>
      <c r="C4" s="68" t="s">
        <v>10</v>
      </c>
      <c r="D4" s="68" t="s">
        <v>9</v>
      </c>
      <c r="E4" s="69" t="s">
        <v>0</v>
      </c>
      <c r="F4" s="68" t="s">
        <v>1</v>
      </c>
      <c r="G4" s="68" t="s">
        <v>2</v>
      </c>
      <c r="H4" s="68" t="s">
        <v>6</v>
      </c>
      <c r="I4" s="68" t="s">
        <v>5</v>
      </c>
      <c r="J4" s="70" t="s">
        <v>4</v>
      </c>
      <c r="K4" s="70" t="s">
        <v>72</v>
      </c>
      <c r="L4" s="70" t="s">
        <v>107</v>
      </c>
      <c r="M4" s="118" t="s">
        <v>119</v>
      </c>
      <c r="N4" s="68" t="s">
        <v>73</v>
      </c>
      <c r="O4" s="68" t="s">
        <v>7</v>
      </c>
    </row>
    <row r="5" spans="1:17" ht="21.9" customHeight="1" x14ac:dyDescent="0.35">
      <c r="A5" s="72" t="str">
        <f>IF('Fiche association'!B7="","",'Fiche association'!B7)</f>
        <v/>
      </c>
      <c r="B5" s="67" t="str">
        <f>IF('Fiche association'!B8="","",'Fiche association'!B8)</f>
        <v/>
      </c>
      <c r="C5" s="67" t="str">
        <f>IF('Fiche association'!D10="","",'Fiche association'!D10)</f>
        <v/>
      </c>
      <c r="D5" s="67" t="str">
        <f>IF('Fiche association'!B11="","",'Fiche association'!B11)</f>
        <v/>
      </c>
      <c r="E5" s="104"/>
      <c r="F5" s="75"/>
      <c r="G5" s="75"/>
      <c r="H5" s="76"/>
      <c r="I5" s="75"/>
      <c r="J5" s="61"/>
      <c r="K5" s="73" t="str">
        <f>IF(H5="","",IF(YEAR(H5)&gt;2017,"Hors âge",(VLOOKUP(YEAR(H5),Table!$A$2:$B$80,2,0))))</f>
        <v/>
      </c>
      <c r="L5" s="62"/>
      <c r="M5" s="195" t="s">
        <v>129</v>
      </c>
      <c r="N5" s="60"/>
      <c r="O5" s="60"/>
      <c r="Q5" s="66"/>
    </row>
    <row r="6" spans="1:17" ht="21.9" customHeight="1" x14ac:dyDescent="0.35">
      <c r="A6" s="67" t="str">
        <f>IF('Fiche association'!B7="","",'Fiche association'!B7)</f>
        <v/>
      </c>
      <c r="B6" s="67" t="str">
        <f>IF('Fiche association'!B8="","",'Fiche association'!B8)</f>
        <v/>
      </c>
      <c r="C6" s="67" t="str">
        <f>IF('Fiche association'!D10="","",'Fiche association'!D10)</f>
        <v/>
      </c>
      <c r="D6" s="67" t="str">
        <f>IF('Fiche association'!B11="","",'Fiche association'!B11)</f>
        <v/>
      </c>
      <c r="E6" s="61"/>
      <c r="F6" s="77"/>
      <c r="G6" s="77"/>
      <c r="H6" s="76"/>
      <c r="I6" s="77"/>
      <c r="J6" s="61"/>
      <c r="K6" s="73" t="str">
        <f>IF(H6="","",IF(YEAR(H6)&gt;2017,"Hors âge",(VLOOKUP(YEAR(H6),Table!$A$2:$B$80,2,0))))</f>
        <v/>
      </c>
      <c r="L6" s="62"/>
      <c r="M6" s="196"/>
      <c r="N6" s="60"/>
      <c r="O6" s="60"/>
    </row>
    <row r="7" spans="1:17" ht="21.9" customHeight="1" x14ac:dyDescent="0.35">
      <c r="A7" s="67" t="str">
        <f>IF('Fiche association'!B7="","",'Fiche association'!B7)</f>
        <v/>
      </c>
      <c r="B7" s="67" t="str">
        <f>IF('Fiche association'!B8="","",'Fiche association'!B8)</f>
        <v/>
      </c>
      <c r="C7" s="67" t="str">
        <f>IF('Fiche association'!D10="","",'Fiche association'!D10)</f>
        <v/>
      </c>
      <c r="D7" s="67" t="str">
        <f>IF('Fiche association'!B11="","",'Fiche association'!B11)</f>
        <v/>
      </c>
      <c r="E7" s="61"/>
      <c r="F7" s="77"/>
      <c r="G7" s="77"/>
      <c r="H7" s="76"/>
      <c r="I7" s="77"/>
      <c r="J7" s="61"/>
      <c r="K7" s="73" t="str">
        <f>IF(H7="","",IF(YEAR(H7)&gt;2017,"Hors âge",(VLOOKUP(YEAR(H7),Table!$A$2:$B$80,2,0))))</f>
        <v/>
      </c>
      <c r="L7" s="62"/>
      <c r="M7" s="196"/>
      <c r="N7" s="60"/>
      <c r="O7" s="60"/>
    </row>
    <row r="8" spans="1:17" ht="21.9" customHeight="1" x14ac:dyDescent="0.35">
      <c r="A8" s="67" t="str">
        <f>IF('Fiche association'!B7="","",'Fiche association'!B7)</f>
        <v/>
      </c>
      <c r="B8" s="67" t="str">
        <f>IF('Fiche association'!B8="","",'Fiche association'!B8)</f>
        <v/>
      </c>
      <c r="C8" s="67" t="str">
        <f>IF('Fiche association'!D10="","",'Fiche association'!D10)</f>
        <v/>
      </c>
      <c r="D8" s="67" t="str">
        <f>IF('Fiche association'!B11="","",'Fiche association'!B11)</f>
        <v/>
      </c>
      <c r="E8" s="61"/>
      <c r="F8" s="77"/>
      <c r="G8" s="77"/>
      <c r="H8" s="76"/>
      <c r="I8" s="77"/>
      <c r="J8" s="61"/>
      <c r="K8" s="73" t="str">
        <f>IF(H8="","",IF(YEAR(H8)&gt;2017,"Hors âge",(VLOOKUP(YEAR(H8),Table!$A$2:$B$80,2,0))))</f>
        <v/>
      </c>
      <c r="L8" s="62"/>
      <c r="M8" s="196"/>
      <c r="N8" s="60"/>
      <c r="O8" s="60"/>
    </row>
    <row r="9" spans="1:17" ht="21.9" customHeight="1" x14ac:dyDescent="0.35">
      <c r="A9" s="67" t="str">
        <f>IF('Fiche association'!B7="","",'Fiche association'!B7)</f>
        <v/>
      </c>
      <c r="B9" s="67" t="str">
        <f>IF('Fiche association'!B8="","",'Fiche association'!B8)</f>
        <v/>
      </c>
      <c r="C9" s="67" t="str">
        <f>IF('Fiche association'!D10="","",'Fiche association'!D10)</f>
        <v/>
      </c>
      <c r="D9" s="67" t="str">
        <f>IF('Fiche association'!B11="","",'Fiche association'!B11)</f>
        <v/>
      </c>
      <c r="E9" s="61"/>
      <c r="F9" s="77"/>
      <c r="G9" s="77"/>
      <c r="H9" s="76"/>
      <c r="I9" s="77"/>
      <c r="J9" s="61"/>
      <c r="K9" s="73" t="str">
        <f>IF(H9="","",IF(YEAR(H9)&gt;2017,"Hors âge",(VLOOKUP(YEAR(H9),Table!$A$2:$B$80,2,0))))</f>
        <v/>
      </c>
      <c r="L9" s="62"/>
      <c r="M9" s="196"/>
      <c r="N9" s="60"/>
      <c r="O9" s="60"/>
    </row>
    <row r="10" spans="1:17" ht="21.9" customHeight="1" x14ac:dyDescent="0.35">
      <c r="A10" s="67" t="str">
        <f>IF('Fiche association'!B7="","",'Fiche association'!B7)</f>
        <v/>
      </c>
      <c r="B10" s="67" t="str">
        <f>IF('Fiche association'!B8="","",'Fiche association'!B8)</f>
        <v/>
      </c>
      <c r="C10" s="67" t="str">
        <f>IF('Fiche association'!D10="","",'Fiche association'!D10)</f>
        <v/>
      </c>
      <c r="D10" s="67" t="str">
        <f>IF('Fiche association'!B11="","",'Fiche association'!B11)</f>
        <v/>
      </c>
      <c r="E10" s="61"/>
      <c r="F10" s="77"/>
      <c r="G10" s="77"/>
      <c r="H10" s="76"/>
      <c r="I10" s="77"/>
      <c r="J10" s="61"/>
      <c r="K10" s="73" t="str">
        <f>IF(H10="","",IF(YEAR(H10)&gt;2017,"Hors âge",(VLOOKUP(YEAR(H10),Table!$A$2:$B$80,2,0))))</f>
        <v/>
      </c>
      <c r="L10" s="62"/>
      <c r="M10" s="196"/>
      <c r="N10" s="60"/>
      <c r="O10" s="60"/>
    </row>
    <row r="11" spans="1:17" ht="21.9" customHeight="1" x14ac:dyDescent="0.35">
      <c r="A11" s="67" t="str">
        <f>IF('Fiche association'!B7="","",'Fiche association'!B7)</f>
        <v/>
      </c>
      <c r="B11" s="67" t="str">
        <f>IF('Fiche association'!B8="","",'Fiche association'!B8)</f>
        <v/>
      </c>
      <c r="C11" s="67" t="str">
        <f>IF('Fiche association'!D10="","",'Fiche association'!D10)</f>
        <v/>
      </c>
      <c r="D11" s="67" t="str">
        <f>IF('Fiche association'!B11="","",'Fiche association'!B11)</f>
        <v/>
      </c>
      <c r="E11" s="61"/>
      <c r="F11" s="77"/>
      <c r="G11" s="77"/>
      <c r="H11" s="76"/>
      <c r="I11" s="77"/>
      <c r="J11" s="61"/>
      <c r="K11" s="73" t="str">
        <f>IF(H11="","",IF(YEAR(H11)&gt;2017,"Hors âge",(VLOOKUP(YEAR(H11),Table!$A$2:$B$80,2,0))))</f>
        <v/>
      </c>
      <c r="L11" s="62"/>
      <c r="M11" s="196"/>
      <c r="N11" s="60"/>
      <c r="O11" s="60"/>
    </row>
    <row r="12" spans="1:17" ht="21.9" customHeight="1" x14ac:dyDescent="0.35">
      <c r="A12" s="67" t="str">
        <f>IF('Fiche association'!B7="","",'Fiche association'!B7)</f>
        <v/>
      </c>
      <c r="B12" s="67" t="str">
        <f>IF('Fiche association'!B8="","",'Fiche association'!B8)</f>
        <v/>
      </c>
      <c r="C12" s="67" t="str">
        <f>IF('Fiche association'!D10="","",'Fiche association'!D10)</f>
        <v/>
      </c>
      <c r="D12" s="67" t="str">
        <f>IF('Fiche association'!B11="","",'Fiche association'!B11)</f>
        <v/>
      </c>
      <c r="E12" s="61"/>
      <c r="F12" s="77"/>
      <c r="G12" s="77"/>
      <c r="H12" s="76"/>
      <c r="I12" s="77"/>
      <c r="J12" s="61"/>
      <c r="K12" s="73" t="str">
        <f>IF(H12="","",IF(YEAR(H12)&gt;2017,"Hors âge",(VLOOKUP(YEAR(H12),Table!$A$2:$B$80,2,0))))</f>
        <v/>
      </c>
      <c r="L12" s="62"/>
      <c r="M12" s="196"/>
      <c r="N12" s="60"/>
      <c r="O12" s="60"/>
    </row>
    <row r="13" spans="1:17" ht="21.9" customHeight="1" x14ac:dyDescent="0.35">
      <c r="A13" s="67" t="str">
        <f>IF('Fiche association'!B7="","",'Fiche association'!B7)</f>
        <v/>
      </c>
      <c r="B13" s="67" t="str">
        <f>IF('Fiche association'!B8="","",'Fiche association'!B8)</f>
        <v/>
      </c>
      <c r="C13" s="67" t="str">
        <f>IF('Fiche association'!D10="","",'Fiche association'!D10)</f>
        <v/>
      </c>
      <c r="D13" s="67" t="str">
        <f>IF('Fiche association'!B11="","",'Fiche association'!B11)</f>
        <v/>
      </c>
      <c r="E13" s="61"/>
      <c r="F13" s="77"/>
      <c r="G13" s="77"/>
      <c r="H13" s="76"/>
      <c r="I13" s="77"/>
      <c r="J13" s="61"/>
      <c r="K13" s="73" t="str">
        <f>IF(H13="","",IF(YEAR(H13)&gt;2017,"Hors âge",(VLOOKUP(YEAR(H13),Table!$A$2:$B$80,2,0))))</f>
        <v/>
      </c>
      <c r="L13" s="62"/>
      <c r="M13" s="196"/>
      <c r="N13" s="60"/>
      <c r="O13" s="60"/>
    </row>
    <row r="14" spans="1:17" ht="21.9" customHeight="1" x14ac:dyDescent="0.35">
      <c r="A14" s="67" t="str">
        <f>IF('Fiche association'!B7="","",'Fiche association'!B7)</f>
        <v/>
      </c>
      <c r="B14" s="67" t="str">
        <f>IF('Fiche association'!B8="","",'Fiche association'!B8)</f>
        <v/>
      </c>
      <c r="C14" s="67" t="str">
        <f>IF('Fiche association'!D10="","",'Fiche association'!D10)</f>
        <v/>
      </c>
      <c r="D14" s="67" t="str">
        <f>IF('Fiche association'!B11="","",'Fiche association'!B11)</f>
        <v/>
      </c>
      <c r="E14" s="61"/>
      <c r="F14" s="77"/>
      <c r="G14" s="77"/>
      <c r="H14" s="76"/>
      <c r="I14" s="77"/>
      <c r="J14" s="61"/>
      <c r="K14" s="73" t="str">
        <f>IF(H14="","",IF(YEAR(H14)&gt;2017,"Hors âge",(VLOOKUP(YEAR(H14),Table!$A$2:$B$80,2,0))))</f>
        <v/>
      </c>
      <c r="L14" s="62"/>
      <c r="M14" s="196"/>
      <c r="N14" s="60"/>
      <c r="O14" s="60"/>
    </row>
    <row r="15" spans="1:17" ht="21.9" customHeight="1" x14ac:dyDescent="0.35">
      <c r="A15" s="67" t="str">
        <f>IF('Fiche association'!B7="","",'Fiche association'!B7)</f>
        <v/>
      </c>
      <c r="B15" s="67" t="str">
        <f>IF('Fiche association'!B8="","",'Fiche association'!B8)</f>
        <v/>
      </c>
      <c r="C15" s="67" t="str">
        <f>IF('Fiche association'!D10="","",'Fiche association'!D10)</f>
        <v/>
      </c>
      <c r="D15" s="67" t="str">
        <f>IF('Fiche association'!B11="","",'Fiche association'!B11)</f>
        <v/>
      </c>
      <c r="E15" s="61"/>
      <c r="F15" s="78"/>
      <c r="G15" s="77"/>
      <c r="H15" s="76"/>
      <c r="I15" s="77"/>
      <c r="J15" s="61"/>
      <c r="K15" s="73" t="str">
        <f>IF(H15="","",IF(YEAR(H15)&gt;2017,"Hors âge",(VLOOKUP(YEAR(H15),Table!$A$2:$B$80,2,0))))</f>
        <v/>
      </c>
      <c r="L15" s="62"/>
      <c r="M15" s="196"/>
      <c r="N15" s="60"/>
      <c r="O15" s="60"/>
    </row>
    <row r="16" spans="1:17" ht="21.9" customHeight="1" x14ac:dyDescent="0.35">
      <c r="A16" s="67" t="str">
        <f>IF('Fiche association'!B7="","",'Fiche association'!B7)</f>
        <v/>
      </c>
      <c r="B16" s="67" t="str">
        <f>IF('Fiche association'!B8="","",'Fiche association'!B8)</f>
        <v/>
      </c>
      <c r="C16" s="67" t="str">
        <f>IF('Fiche association'!D10="","",'Fiche association'!D10)</f>
        <v/>
      </c>
      <c r="D16" s="67" t="str">
        <f>IF('Fiche association'!B11="","",'Fiche association'!B11)</f>
        <v/>
      </c>
      <c r="E16" s="61"/>
      <c r="F16" s="77"/>
      <c r="G16" s="77"/>
      <c r="H16" s="76"/>
      <c r="I16" s="77"/>
      <c r="J16" s="61"/>
      <c r="K16" s="73" t="str">
        <f>IF(H16="","",IF(YEAR(H16)&gt;2017,"Hors âge",(VLOOKUP(YEAR(H16),Table!$A$2:$B$80,2,0))))</f>
        <v/>
      </c>
      <c r="L16" s="62"/>
      <c r="M16" s="196"/>
      <c r="N16" s="117"/>
      <c r="O16" s="60"/>
    </row>
    <row r="17" spans="1:15" ht="21.9" customHeight="1" x14ac:dyDescent="0.35">
      <c r="A17" s="67" t="str">
        <f>IF('Fiche association'!B7="","",'Fiche association'!B7)</f>
        <v/>
      </c>
      <c r="B17" s="67" t="str">
        <f>IF('Fiche association'!B8="","",'Fiche association'!B8)</f>
        <v/>
      </c>
      <c r="C17" s="67" t="str">
        <f>IF('Fiche association'!D10="","",'Fiche association'!D10)</f>
        <v/>
      </c>
      <c r="D17" s="67" t="str">
        <f>IF('Fiche association'!B11="","",'Fiche association'!B11)</f>
        <v/>
      </c>
      <c r="E17" s="61"/>
      <c r="F17" s="77"/>
      <c r="G17" s="77"/>
      <c r="H17" s="79"/>
      <c r="I17" s="77"/>
      <c r="J17" s="61"/>
      <c r="K17" s="73" t="str">
        <f>IF(H17="","",IF(YEAR(H17)&gt;2017,"Hors âge",(VLOOKUP(YEAR(H17),Table!$A$2:$B$80,2,0))))</f>
        <v/>
      </c>
      <c r="L17" s="62"/>
      <c r="M17" s="196"/>
      <c r="N17" s="60"/>
      <c r="O17" s="60"/>
    </row>
    <row r="18" spans="1:15" ht="21.9" customHeight="1" x14ac:dyDescent="0.35">
      <c r="A18" s="67" t="str">
        <f>IF('Fiche association'!B7="","",'Fiche association'!B7)</f>
        <v/>
      </c>
      <c r="B18" s="67" t="str">
        <f>IF('Fiche association'!B8="","",'Fiche association'!B8)</f>
        <v/>
      </c>
      <c r="C18" s="67" t="str">
        <f>IF('Fiche association'!D10="","",'Fiche association'!D10)</f>
        <v/>
      </c>
      <c r="D18" s="67" t="str">
        <f>IF('Fiche association'!B11="","",'Fiche association'!B11)</f>
        <v/>
      </c>
      <c r="E18" s="61"/>
      <c r="F18" s="77"/>
      <c r="G18" s="77"/>
      <c r="H18" s="79"/>
      <c r="I18" s="77"/>
      <c r="J18" s="61"/>
      <c r="K18" s="73" t="str">
        <f>IF(H18="","",IF(YEAR(H18)&gt;2017,"Hors âge",(VLOOKUP(YEAR(H18),Table!$A$2:$B$80,2,0))))</f>
        <v/>
      </c>
      <c r="L18" s="62"/>
      <c r="M18" s="196"/>
      <c r="N18" s="60"/>
      <c r="O18" s="60"/>
    </row>
    <row r="19" spans="1:15" ht="21.9" customHeight="1" x14ac:dyDescent="0.35">
      <c r="A19" s="67" t="str">
        <f>IF('Fiche association'!B7="","",'Fiche association'!B7)</f>
        <v/>
      </c>
      <c r="B19" s="67" t="str">
        <f>IF('Fiche association'!B8="","",'Fiche association'!B8)</f>
        <v/>
      </c>
      <c r="C19" s="67" t="str">
        <f>IF('Fiche association'!D10="","",'Fiche association'!D10)</f>
        <v/>
      </c>
      <c r="D19" s="67" t="str">
        <f>IF('Fiche association'!B11="","",'Fiche association'!B11)</f>
        <v/>
      </c>
      <c r="E19" s="61"/>
      <c r="F19" s="77"/>
      <c r="G19" s="77"/>
      <c r="H19" s="79"/>
      <c r="I19" s="77"/>
      <c r="J19" s="61"/>
      <c r="K19" s="73" t="str">
        <f>IF(H19="","",IF(YEAR(H19)&gt;2017,"Hors âge",(VLOOKUP(YEAR(H19),Table!$A$2:$B$80,2,0))))</f>
        <v/>
      </c>
      <c r="L19" s="62"/>
      <c r="M19" s="196"/>
      <c r="N19" s="60"/>
      <c r="O19" s="60"/>
    </row>
    <row r="20" spans="1:15" ht="21.9" customHeight="1" x14ac:dyDescent="0.35">
      <c r="A20" s="67" t="str">
        <f>IF('Fiche association'!B7="","",'Fiche association'!B7)</f>
        <v/>
      </c>
      <c r="B20" s="67" t="str">
        <f>IF('Fiche association'!B8="","",'Fiche association'!B8)</f>
        <v/>
      </c>
      <c r="C20" s="67" t="str">
        <f>IF('Fiche association'!D10="","",'Fiche association'!D10)</f>
        <v/>
      </c>
      <c r="D20" s="67" t="str">
        <f>IF('Fiche association'!B11="","",'Fiche association'!B11)</f>
        <v/>
      </c>
      <c r="E20" s="61"/>
      <c r="F20" s="78"/>
      <c r="G20" s="77"/>
      <c r="H20" s="79"/>
      <c r="I20" s="77"/>
      <c r="J20" s="61"/>
      <c r="K20" s="73" t="str">
        <f>IF(H20="","",IF(YEAR(H20)&gt;2017,"Hors âge",(VLOOKUP(YEAR(H20),Table!$A$2:$B$80,2,0))))</f>
        <v/>
      </c>
      <c r="L20" s="62"/>
      <c r="M20" s="196"/>
      <c r="N20" s="60"/>
      <c r="O20" s="60"/>
    </row>
    <row r="21" spans="1:15" ht="21.9" customHeight="1" x14ac:dyDescent="0.35">
      <c r="A21" s="67" t="str">
        <f>IF('Fiche association'!B7="","",'Fiche association'!B7)</f>
        <v/>
      </c>
      <c r="B21" s="67" t="str">
        <f>IF('Fiche association'!B8="","",'Fiche association'!B8)</f>
        <v/>
      </c>
      <c r="C21" s="67" t="str">
        <f>IF('Fiche association'!D10="","",'Fiche association'!D10)</f>
        <v/>
      </c>
      <c r="D21" s="67" t="str">
        <f>IF('Fiche association'!B11="","",'Fiche association'!B11)</f>
        <v/>
      </c>
      <c r="E21" s="61"/>
      <c r="F21" s="77"/>
      <c r="G21" s="77"/>
      <c r="H21" s="79"/>
      <c r="I21" s="77"/>
      <c r="J21" s="61"/>
      <c r="K21" s="73" t="str">
        <f>IF(H21="","",IF(YEAR(H21)&gt;2017,"Hors âge",(VLOOKUP(YEAR(H21),Table!$A$2:$B$80,2,0))))</f>
        <v/>
      </c>
      <c r="L21" s="62"/>
      <c r="M21" s="196"/>
      <c r="N21" s="116"/>
      <c r="O21" s="60"/>
    </row>
    <row r="22" spans="1:15" ht="21.9" customHeight="1" x14ac:dyDescent="0.35">
      <c r="A22" s="67" t="str">
        <f>IF('Fiche association'!B7="","",'Fiche association'!B7)</f>
        <v/>
      </c>
      <c r="B22" s="67" t="str">
        <f>IF('Fiche association'!B8="","",'Fiche association'!B8)</f>
        <v/>
      </c>
      <c r="C22" s="67" t="str">
        <f>IF('Fiche association'!D10="","",'Fiche association'!D10)</f>
        <v/>
      </c>
      <c r="D22" s="67" t="str">
        <f>IF('Fiche association'!B11="","",'Fiche association'!B11)</f>
        <v/>
      </c>
      <c r="E22" s="61"/>
      <c r="F22" s="77"/>
      <c r="G22" s="77"/>
      <c r="H22" s="79"/>
      <c r="I22" s="77"/>
      <c r="J22" s="61"/>
      <c r="K22" s="73" t="str">
        <f>IF(H22="","",IF(YEAR(H22)&gt;2017,"Hors âge",(VLOOKUP(YEAR(H22),Table!$A$2:$B$80,2,0))))</f>
        <v/>
      </c>
      <c r="L22" s="62"/>
      <c r="M22" s="196"/>
      <c r="N22" s="60"/>
      <c r="O22" s="60"/>
    </row>
    <row r="23" spans="1:15" ht="21.9" customHeight="1" x14ac:dyDescent="0.35">
      <c r="A23" s="67" t="str">
        <f>IF('Fiche association'!B7="","",'Fiche association'!B7)</f>
        <v/>
      </c>
      <c r="B23" s="67" t="str">
        <f>IF('Fiche association'!B8="","",'Fiche association'!B8)</f>
        <v/>
      </c>
      <c r="C23" s="67" t="str">
        <f>IF('Fiche association'!D10="","",'Fiche association'!D10)</f>
        <v/>
      </c>
      <c r="D23" s="67" t="str">
        <f>IF('Fiche association'!B11="","",'Fiche association'!B11)</f>
        <v/>
      </c>
      <c r="E23" s="61"/>
      <c r="F23" s="77"/>
      <c r="G23" s="77"/>
      <c r="H23" s="79"/>
      <c r="I23" s="77"/>
      <c r="J23" s="61"/>
      <c r="K23" s="73" t="str">
        <f>IF(H23="","",IF(YEAR(H23)&gt;2017,"Hors âge",(VLOOKUP(YEAR(H23),Table!$A$2:$B$80,2,0))))</f>
        <v/>
      </c>
      <c r="L23" s="62"/>
      <c r="M23" s="196"/>
      <c r="N23" s="60"/>
      <c r="O23" s="60"/>
    </row>
    <row r="24" spans="1:15" ht="21.9" customHeight="1" x14ac:dyDescent="0.35">
      <c r="A24" s="67" t="str">
        <f>IF('Fiche association'!B7="","",'Fiche association'!B7)</f>
        <v/>
      </c>
      <c r="B24" s="67" t="str">
        <f>IF('Fiche association'!B8="","",'Fiche association'!B8)</f>
        <v/>
      </c>
      <c r="C24" s="67" t="str">
        <f>IF('Fiche association'!D10="","",'Fiche association'!D10)</f>
        <v/>
      </c>
      <c r="D24" s="67" t="str">
        <f>IF('Fiche association'!B11="","",'Fiche association'!B11)</f>
        <v/>
      </c>
      <c r="E24" s="61"/>
      <c r="F24" s="77"/>
      <c r="G24" s="77"/>
      <c r="H24" s="79"/>
      <c r="I24" s="77"/>
      <c r="J24" s="61"/>
      <c r="K24" s="73" t="str">
        <f>IF(H24="","",IF(YEAR(H24)&gt;2017,"Hors âge",(VLOOKUP(YEAR(H24),Table!$A$2:$B$80,2,0))))</f>
        <v/>
      </c>
      <c r="L24" s="62"/>
      <c r="M24" s="196"/>
      <c r="N24" s="60"/>
      <c r="O24" s="60"/>
    </row>
    <row r="25" spans="1:15" ht="21.9" customHeight="1" x14ac:dyDescent="0.35">
      <c r="A25" s="67" t="str">
        <f>IF('Fiche association'!B7="","",'Fiche association'!B7)</f>
        <v/>
      </c>
      <c r="B25" s="67" t="str">
        <f>IF('Fiche association'!B8="","",'Fiche association'!B8)</f>
        <v/>
      </c>
      <c r="C25" s="67" t="str">
        <f>IF('Fiche association'!D10="","",'Fiche association'!D10)</f>
        <v/>
      </c>
      <c r="D25" s="67" t="str">
        <f>IF('Fiche association'!B11="","",'Fiche association'!B11)</f>
        <v/>
      </c>
      <c r="E25" s="61"/>
      <c r="F25" s="77"/>
      <c r="G25" s="77"/>
      <c r="H25" s="79"/>
      <c r="I25" s="77"/>
      <c r="J25" s="61"/>
      <c r="K25" s="73" t="str">
        <f>IF(H25="","",IF(YEAR(H25)&gt;2017,"Hors âge",(VLOOKUP(YEAR(H25),Table!$A$2:$B$80,2,0))))</f>
        <v/>
      </c>
      <c r="L25" s="62"/>
      <c r="M25" s="196"/>
      <c r="N25" s="60"/>
      <c r="O25" s="60"/>
    </row>
    <row r="26" spans="1:15" ht="21.9" customHeight="1" x14ac:dyDescent="0.35">
      <c r="A26" s="67" t="str">
        <f>IF('Fiche association'!B7="","",'Fiche association'!B7)</f>
        <v/>
      </c>
      <c r="B26" s="67" t="str">
        <f>IF('Fiche association'!B8="","",'Fiche association'!B8)</f>
        <v/>
      </c>
      <c r="C26" s="67" t="str">
        <f>IF('Fiche association'!D10="","",'Fiche association'!D10)</f>
        <v/>
      </c>
      <c r="D26" s="67" t="str">
        <f>IF('Fiche association'!B11="","",'Fiche association'!B11)</f>
        <v/>
      </c>
      <c r="E26" s="61"/>
      <c r="F26" s="77"/>
      <c r="G26" s="77"/>
      <c r="H26" s="79"/>
      <c r="I26" s="77"/>
      <c r="J26" s="61"/>
      <c r="K26" s="73" t="str">
        <f>IF(H26="","",IF(YEAR(H26)&gt;2017,"Hors âge",(VLOOKUP(YEAR(H26),Table!$A$2:$B$80,2,0))))</f>
        <v/>
      </c>
      <c r="L26" s="62"/>
      <c r="M26" s="196"/>
      <c r="N26" s="60"/>
      <c r="O26" s="60"/>
    </row>
    <row r="27" spans="1:15" ht="21.9" customHeight="1" x14ac:dyDescent="0.35">
      <c r="A27" s="67" t="str">
        <f>IF('Fiche association'!B7="","",'Fiche association'!B7)</f>
        <v/>
      </c>
      <c r="B27" s="67" t="str">
        <f>IF('Fiche association'!B8="","",'Fiche association'!B8)</f>
        <v/>
      </c>
      <c r="C27" s="67" t="str">
        <f>IF('Fiche association'!D10="","",'Fiche association'!D10)</f>
        <v/>
      </c>
      <c r="D27" s="67" t="str">
        <f>IF('Fiche association'!B11="","",'Fiche association'!B11)</f>
        <v/>
      </c>
      <c r="E27" s="61"/>
      <c r="F27" s="77"/>
      <c r="G27" s="77"/>
      <c r="H27" s="79"/>
      <c r="I27" s="77"/>
      <c r="J27" s="61"/>
      <c r="K27" s="73" t="str">
        <f>IF(H27="","",IF(YEAR(H27)&gt;2017,"Hors âge",(VLOOKUP(YEAR(H27),Table!$A$2:$B$80,2,0))))</f>
        <v/>
      </c>
      <c r="L27" s="62"/>
      <c r="M27" s="196"/>
      <c r="N27" s="60"/>
      <c r="O27" s="60"/>
    </row>
    <row r="28" spans="1:15" ht="21.9" customHeight="1" x14ac:dyDescent="0.35">
      <c r="A28" s="67" t="str">
        <f>IF('Fiche association'!B7="","",'Fiche association'!B7)</f>
        <v/>
      </c>
      <c r="B28" s="67" t="str">
        <f>IF('Fiche association'!B8="","",'Fiche association'!B8)</f>
        <v/>
      </c>
      <c r="C28" s="67" t="str">
        <f>IF('Fiche association'!D10="","",'Fiche association'!D10)</f>
        <v/>
      </c>
      <c r="D28" s="67" t="str">
        <f>IF('Fiche association'!B11="","",'Fiche association'!B11)</f>
        <v/>
      </c>
      <c r="E28" s="61"/>
      <c r="F28" s="77"/>
      <c r="G28" s="77"/>
      <c r="H28" s="79"/>
      <c r="I28" s="77"/>
      <c r="J28" s="61"/>
      <c r="K28" s="73" t="str">
        <f>IF(H28="","",IF(YEAR(H28)&gt;2017,"Hors âge",(VLOOKUP(YEAR(H28),Table!$A$2:$B$80,2,0))))</f>
        <v/>
      </c>
      <c r="L28" s="62"/>
      <c r="M28" s="196"/>
      <c r="N28" s="60"/>
      <c r="O28" s="60"/>
    </row>
    <row r="29" spans="1:15" ht="21.9" customHeight="1" x14ac:dyDescent="0.35">
      <c r="A29" s="67" t="str">
        <f>IF('Fiche association'!B7="","",'Fiche association'!B7)</f>
        <v/>
      </c>
      <c r="B29" s="67" t="str">
        <f>IF('Fiche association'!B8="","",'Fiche association'!B8)</f>
        <v/>
      </c>
      <c r="C29" s="67" t="str">
        <f>IF('Fiche association'!D10="","",'Fiche association'!D10)</f>
        <v/>
      </c>
      <c r="D29" s="67" t="str">
        <f>IF('Fiche association'!B11="","",'Fiche association'!B11)</f>
        <v/>
      </c>
      <c r="E29" s="61"/>
      <c r="F29" s="77"/>
      <c r="G29" s="77"/>
      <c r="H29" s="79"/>
      <c r="I29" s="77"/>
      <c r="J29" s="61"/>
      <c r="K29" s="73" t="str">
        <f>IF(H29="","",IF(YEAR(H29)&gt;2017,"Hors âge",(VLOOKUP(YEAR(H29),Table!$A$2:$B$80,2,0))))</f>
        <v/>
      </c>
      <c r="L29" s="62"/>
      <c r="M29" s="196"/>
      <c r="N29" s="60"/>
      <c r="O29" s="60"/>
    </row>
    <row r="30" spans="1:15" ht="21.9" customHeight="1" x14ac:dyDescent="0.35">
      <c r="A30" s="67" t="str">
        <f>IF('Fiche association'!B7="","",'Fiche association'!B7)</f>
        <v/>
      </c>
      <c r="B30" s="67" t="str">
        <f>IF('Fiche association'!B8="","",'Fiche association'!B8)</f>
        <v/>
      </c>
      <c r="C30" s="67" t="str">
        <f>IF('Fiche association'!D10="","",'Fiche association'!D10)</f>
        <v/>
      </c>
      <c r="D30" s="67" t="str">
        <f>IF('Fiche association'!B11="","",'Fiche association'!B11)</f>
        <v/>
      </c>
      <c r="E30" s="61"/>
      <c r="F30" s="77"/>
      <c r="G30" s="77"/>
      <c r="H30" s="79"/>
      <c r="I30" s="77"/>
      <c r="J30" s="61"/>
      <c r="K30" s="73" t="str">
        <f>IF(H30="","",IF(YEAR(H30)&gt;2017,"Hors âge",(VLOOKUP(YEAR(H30),Table!$A$2:$B$80,2,0))))</f>
        <v/>
      </c>
      <c r="L30" s="62"/>
      <c r="M30" s="196"/>
      <c r="N30" s="60"/>
      <c r="O30" s="60"/>
    </row>
    <row r="31" spans="1:15" ht="21.9" customHeight="1" x14ac:dyDescent="0.35">
      <c r="A31" s="67" t="str">
        <f>IF('Fiche association'!B7="","",'Fiche association'!B7)</f>
        <v/>
      </c>
      <c r="B31" s="67" t="str">
        <f>IF('Fiche association'!B8="","",'Fiche association'!B8)</f>
        <v/>
      </c>
      <c r="C31" s="67" t="str">
        <f>IF('Fiche association'!D10="","",'Fiche association'!D10)</f>
        <v/>
      </c>
      <c r="D31" s="67" t="str">
        <f>IF('Fiche association'!B11="","",'Fiche association'!B11)</f>
        <v/>
      </c>
      <c r="E31" s="61"/>
      <c r="F31" s="77"/>
      <c r="G31" s="77"/>
      <c r="H31" s="79"/>
      <c r="I31" s="77"/>
      <c r="J31" s="61"/>
      <c r="K31" s="73" t="str">
        <f>IF(H31="","",IF(YEAR(H31)&gt;2017,"Hors âge",(VLOOKUP(YEAR(H31),Table!$A$2:$B$80,2,0))))</f>
        <v/>
      </c>
      <c r="L31" s="62"/>
      <c r="M31" s="196"/>
      <c r="N31" s="60"/>
      <c r="O31" s="60"/>
    </row>
    <row r="32" spans="1:15" ht="21.9" customHeight="1" x14ac:dyDescent="0.35">
      <c r="A32" s="67" t="str">
        <f>IF('Fiche association'!B7="","",'Fiche association'!B7)</f>
        <v/>
      </c>
      <c r="B32" s="67" t="str">
        <f>IF('Fiche association'!B8="","",'Fiche association'!B8)</f>
        <v/>
      </c>
      <c r="C32" s="67" t="str">
        <f>IF('Fiche association'!D10="","",'Fiche association'!D10)</f>
        <v/>
      </c>
      <c r="D32" s="67" t="str">
        <f>IF('Fiche association'!B11="","",'Fiche association'!B11)</f>
        <v/>
      </c>
      <c r="E32" s="61"/>
      <c r="F32" s="77"/>
      <c r="G32" s="77"/>
      <c r="H32" s="79"/>
      <c r="I32" s="77"/>
      <c r="J32" s="61"/>
      <c r="K32" s="73" t="str">
        <f>IF(H32="","",IF(YEAR(H32)&gt;2017,"Hors âge",(VLOOKUP(YEAR(H32),Table!$A$2:$B$80,2,0))))</f>
        <v/>
      </c>
      <c r="L32" s="62"/>
      <c r="M32" s="196"/>
      <c r="N32" s="60"/>
      <c r="O32" s="60"/>
    </row>
    <row r="33" spans="1:15" ht="21.9" customHeight="1" x14ac:dyDescent="0.35">
      <c r="A33" s="67" t="str">
        <f>IF('Fiche association'!B7="","",'Fiche association'!B7)</f>
        <v/>
      </c>
      <c r="B33" s="67" t="str">
        <f>IF('Fiche association'!B8="","",'Fiche association'!B8)</f>
        <v/>
      </c>
      <c r="C33" s="67" t="str">
        <f>IF('Fiche association'!D10="","",'Fiche association'!D10)</f>
        <v/>
      </c>
      <c r="D33" s="67" t="str">
        <f>IF('Fiche association'!B11="","",'Fiche association'!B11)</f>
        <v/>
      </c>
      <c r="E33" s="61"/>
      <c r="F33" s="77"/>
      <c r="G33" s="77"/>
      <c r="H33" s="79"/>
      <c r="I33" s="77"/>
      <c r="J33" s="61"/>
      <c r="K33" s="73" t="str">
        <f>IF(H33="","",IF(YEAR(H33)&gt;2017,"Hors âge",(VLOOKUP(YEAR(H33),Table!$A$2:$B$80,2,0))))</f>
        <v/>
      </c>
      <c r="L33" s="62"/>
      <c r="M33" s="196"/>
      <c r="N33" s="60"/>
      <c r="O33" s="60"/>
    </row>
    <row r="34" spans="1:15" ht="21.9" customHeight="1" x14ac:dyDescent="0.35">
      <c r="A34" s="67" t="str">
        <f>IF('Fiche association'!B7="","",'Fiche association'!B7)</f>
        <v/>
      </c>
      <c r="B34" s="67" t="str">
        <f>IF('Fiche association'!B8="","",'Fiche association'!B8)</f>
        <v/>
      </c>
      <c r="C34" s="67" t="str">
        <f>IF('Fiche association'!D10="","",'Fiche association'!D10)</f>
        <v/>
      </c>
      <c r="D34" s="67" t="str">
        <f>IF('Fiche association'!B11="","",'Fiche association'!B11)</f>
        <v/>
      </c>
      <c r="E34" s="61"/>
      <c r="F34" s="77"/>
      <c r="G34" s="77"/>
      <c r="H34" s="79"/>
      <c r="I34" s="77"/>
      <c r="J34" s="61"/>
      <c r="K34" s="73" t="str">
        <f>IF(H34="","",IF(YEAR(H34)&gt;2017,"Hors âge",(VLOOKUP(YEAR(H34),Table!$A$2:$B$80,2,0))))</f>
        <v/>
      </c>
      <c r="L34" s="62"/>
      <c r="M34" s="197"/>
      <c r="N34" s="60"/>
      <c r="O34" s="60"/>
    </row>
    <row r="35" spans="1:15" ht="21.9" customHeight="1" x14ac:dyDescent="0.35"/>
    <row r="36" spans="1:15" ht="21.9" customHeight="1" x14ac:dyDescent="0.35"/>
    <row r="37" spans="1:15" ht="21.9" customHeight="1" x14ac:dyDescent="0.35"/>
    <row r="38" spans="1:15" ht="21.9" customHeight="1" x14ac:dyDescent="0.35"/>
    <row r="39" spans="1:15" ht="21.9" customHeight="1" x14ac:dyDescent="0.35"/>
    <row r="40" spans="1:15" ht="21.9" customHeight="1" x14ac:dyDescent="0.35"/>
    <row r="41" spans="1:15" ht="21.9" customHeight="1" x14ac:dyDescent="0.35"/>
    <row r="42" spans="1:15" ht="21.9" customHeight="1" x14ac:dyDescent="0.35"/>
    <row r="43" spans="1:15" ht="21.9" customHeight="1" x14ac:dyDescent="0.35"/>
    <row r="44" spans="1:15" ht="21.9" customHeight="1" x14ac:dyDescent="0.35"/>
    <row r="45" spans="1:15" ht="21.9" customHeight="1" x14ac:dyDescent="0.35"/>
    <row r="46" spans="1:15" ht="21.9" customHeight="1" x14ac:dyDescent="0.35"/>
    <row r="47" spans="1:15" ht="21.9" customHeight="1" x14ac:dyDescent="0.35"/>
    <row r="48" spans="1:15" ht="21.9" customHeight="1" x14ac:dyDescent="0.35"/>
    <row r="49" ht="21.9" customHeight="1" x14ac:dyDescent="0.35"/>
    <row r="50" ht="21.9" customHeight="1" x14ac:dyDescent="0.35"/>
    <row r="51" ht="21.9" customHeight="1" x14ac:dyDescent="0.35"/>
    <row r="52" ht="21.9" customHeight="1" x14ac:dyDescent="0.35"/>
    <row r="53" ht="21.9" customHeight="1" x14ac:dyDescent="0.35"/>
    <row r="54" ht="21.9" customHeight="1" x14ac:dyDescent="0.35"/>
    <row r="55" ht="21.9" customHeight="1" x14ac:dyDescent="0.35"/>
    <row r="56" ht="21.9" customHeight="1" x14ac:dyDescent="0.35"/>
    <row r="57" ht="21.9" customHeight="1" x14ac:dyDescent="0.35"/>
    <row r="58" ht="21.9" customHeight="1" x14ac:dyDescent="0.35"/>
    <row r="59" ht="21.9" customHeight="1" x14ac:dyDescent="0.35"/>
    <row r="60" ht="21.9" customHeight="1" x14ac:dyDescent="0.35"/>
    <row r="61" ht="21.9" customHeight="1" x14ac:dyDescent="0.35"/>
    <row r="62" ht="21.9" customHeight="1" x14ac:dyDescent="0.35"/>
    <row r="63" ht="21.9" customHeight="1" x14ac:dyDescent="0.35"/>
    <row r="64" ht="21.9" customHeight="1" x14ac:dyDescent="0.35"/>
    <row r="65" ht="21.9" customHeight="1" x14ac:dyDescent="0.35"/>
    <row r="66" ht="21.9" customHeight="1" x14ac:dyDescent="0.35"/>
    <row r="67" ht="21.9" customHeight="1" x14ac:dyDescent="0.35"/>
    <row r="68" ht="21.9" customHeight="1" x14ac:dyDescent="0.35"/>
    <row r="69" ht="21.9" customHeight="1" x14ac:dyDescent="0.35"/>
    <row r="70" ht="21.9" customHeight="1" x14ac:dyDescent="0.35"/>
    <row r="71" ht="21.9" customHeight="1" x14ac:dyDescent="0.35"/>
    <row r="72" ht="21.9" customHeight="1" x14ac:dyDescent="0.35"/>
    <row r="73" ht="21.9" customHeight="1" x14ac:dyDescent="0.35"/>
    <row r="74" ht="21.9" customHeight="1" x14ac:dyDescent="0.35"/>
    <row r="75" ht="21.9" customHeight="1" x14ac:dyDescent="0.35"/>
    <row r="76" ht="21.9" customHeight="1" x14ac:dyDescent="0.35"/>
    <row r="77" ht="21.9" customHeight="1" x14ac:dyDescent="0.35"/>
    <row r="78" ht="21.9" customHeight="1" x14ac:dyDescent="0.35"/>
    <row r="79" ht="21.9" customHeight="1" x14ac:dyDescent="0.35"/>
    <row r="80" ht="21.9" customHeight="1" x14ac:dyDescent="0.35"/>
    <row r="81" ht="21.9" customHeight="1" x14ac:dyDescent="0.35"/>
    <row r="82" ht="21.9" customHeight="1" x14ac:dyDescent="0.35"/>
    <row r="83" ht="21.9" customHeight="1" x14ac:dyDescent="0.35"/>
    <row r="84" ht="21.9" customHeight="1" x14ac:dyDescent="0.35"/>
    <row r="85" ht="21.9" customHeight="1" x14ac:dyDescent="0.35"/>
    <row r="86" ht="21.9" customHeight="1" x14ac:dyDescent="0.35"/>
    <row r="87" ht="21.9" customHeight="1" x14ac:dyDescent="0.35"/>
    <row r="88" ht="21.9" customHeight="1" x14ac:dyDescent="0.35"/>
    <row r="89" ht="21.9" customHeight="1" x14ac:dyDescent="0.35"/>
    <row r="90" ht="21.9" customHeight="1" x14ac:dyDescent="0.35"/>
    <row r="91" ht="21.9" customHeight="1" x14ac:dyDescent="0.35"/>
    <row r="92" ht="21.9" customHeight="1" x14ac:dyDescent="0.35"/>
    <row r="93" ht="21.9" customHeight="1" x14ac:dyDescent="0.35"/>
    <row r="94" ht="21.9" customHeight="1" x14ac:dyDescent="0.35"/>
    <row r="95" ht="21.9" customHeight="1" x14ac:dyDescent="0.35"/>
    <row r="96" ht="21.9" customHeight="1" x14ac:dyDescent="0.35"/>
    <row r="97" ht="21.9" customHeight="1" x14ac:dyDescent="0.35"/>
    <row r="98" ht="21.9" customHeight="1" x14ac:dyDescent="0.35"/>
    <row r="99" ht="21.9" customHeight="1" x14ac:dyDescent="0.35"/>
    <row r="100" ht="21.9" customHeight="1" x14ac:dyDescent="0.35"/>
    <row r="101" ht="21.9" customHeight="1" x14ac:dyDescent="0.35"/>
    <row r="102" ht="21.9" customHeight="1" x14ac:dyDescent="0.35"/>
    <row r="103" ht="21.9" customHeight="1" x14ac:dyDescent="0.35"/>
    <row r="104" ht="21.9" customHeight="1" x14ac:dyDescent="0.35"/>
    <row r="105" ht="21.9" customHeight="1" x14ac:dyDescent="0.35"/>
    <row r="106" ht="21.9" customHeight="1" x14ac:dyDescent="0.35"/>
    <row r="107" ht="21.9" customHeight="1" x14ac:dyDescent="0.35"/>
    <row r="108" ht="21.9" customHeight="1" x14ac:dyDescent="0.35"/>
    <row r="109" ht="21.9" customHeight="1" x14ac:dyDescent="0.35"/>
    <row r="110" ht="21.9" customHeight="1" x14ac:dyDescent="0.35"/>
    <row r="111" ht="21.9" customHeight="1" x14ac:dyDescent="0.35"/>
    <row r="112" ht="21.9" customHeight="1" x14ac:dyDescent="0.35"/>
    <row r="113" ht="21.9" customHeight="1" x14ac:dyDescent="0.35"/>
    <row r="114" ht="21.9" customHeight="1" x14ac:dyDescent="0.35"/>
    <row r="115" ht="21.9" customHeight="1" x14ac:dyDescent="0.35"/>
    <row r="116" ht="21.9" customHeight="1" x14ac:dyDescent="0.35"/>
    <row r="117" ht="21.9" customHeight="1" x14ac:dyDescent="0.35"/>
    <row r="118" ht="21.9" customHeight="1" x14ac:dyDescent="0.35"/>
    <row r="119" ht="21.9" customHeight="1" x14ac:dyDescent="0.35"/>
    <row r="120" ht="21.9" customHeight="1" x14ac:dyDescent="0.35"/>
    <row r="121" ht="21.9" customHeight="1" x14ac:dyDescent="0.35"/>
    <row r="122" ht="21.9" customHeight="1" x14ac:dyDescent="0.35"/>
    <row r="123" ht="21.9" customHeight="1" x14ac:dyDescent="0.35"/>
    <row r="124" ht="21.9" customHeight="1" x14ac:dyDescent="0.35"/>
    <row r="125" ht="21.9" customHeight="1" x14ac:dyDescent="0.35"/>
    <row r="126" ht="21.9" customHeight="1" x14ac:dyDescent="0.35"/>
    <row r="127" ht="21.9" customHeight="1" x14ac:dyDescent="0.35"/>
    <row r="128" ht="21.9" customHeight="1" x14ac:dyDescent="0.35"/>
    <row r="129" ht="21.9" customHeight="1" x14ac:dyDescent="0.35"/>
    <row r="130" ht="21.9" customHeight="1" x14ac:dyDescent="0.35"/>
    <row r="131" ht="21.9" customHeight="1" x14ac:dyDescent="0.35"/>
    <row r="132" ht="21.9" customHeight="1" x14ac:dyDescent="0.35"/>
    <row r="133" ht="21.9" customHeight="1" x14ac:dyDescent="0.35"/>
    <row r="134" ht="21.9" customHeight="1" x14ac:dyDescent="0.35"/>
    <row r="135" ht="21.9" customHeight="1" x14ac:dyDescent="0.35"/>
    <row r="136" ht="21.9" customHeight="1" x14ac:dyDescent="0.35"/>
    <row r="137" ht="21.9" customHeight="1" x14ac:dyDescent="0.35"/>
    <row r="138" ht="21.9" customHeight="1" x14ac:dyDescent="0.35"/>
    <row r="139" ht="21.9" customHeight="1" x14ac:dyDescent="0.35"/>
    <row r="140" ht="21.9" customHeight="1" x14ac:dyDescent="0.35"/>
    <row r="141" ht="21.9" customHeight="1" x14ac:dyDescent="0.35"/>
    <row r="142" ht="21.9" customHeight="1" x14ac:dyDescent="0.35"/>
    <row r="143" ht="21.9" customHeight="1" x14ac:dyDescent="0.35"/>
    <row r="144" ht="21.9" customHeight="1" x14ac:dyDescent="0.35"/>
    <row r="145" ht="21.9" customHeight="1" x14ac:dyDescent="0.35"/>
    <row r="146" ht="21.9" customHeight="1" x14ac:dyDescent="0.35"/>
    <row r="147" ht="21.9" customHeight="1" x14ac:dyDescent="0.35"/>
    <row r="148" ht="21.9" customHeight="1" x14ac:dyDescent="0.35"/>
    <row r="149" ht="21.9" customHeight="1" x14ac:dyDescent="0.35"/>
    <row r="150" ht="21.9" customHeight="1" x14ac:dyDescent="0.35"/>
    <row r="151" ht="21.9" customHeight="1" x14ac:dyDescent="0.35"/>
    <row r="152" ht="21.9" customHeight="1" x14ac:dyDescent="0.35"/>
    <row r="153" ht="21.9" customHeight="1" x14ac:dyDescent="0.35"/>
    <row r="154" ht="21.9" customHeight="1" x14ac:dyDescent="0.35"/>
    <row r="155" ht="21.9" customHeight="1" x14ac:dyDescent="0.35"/>
    <row r="156" ht="21.9" customHeight="1" x14ac:dyDescent="0.35"/>
    <row r="157" ht="21.9" customHeight="1" x14ac:dyDescent="0.35"/>
    <row r="158" ht="21.9" customHeight="1" x14ac:dyDescent="0.35"/>
    <row r="159" ht="21.9" customHeight="1" x14ac:dyDescent="0.35"/>
    <row r="160" ht="21.9" customHeight="1" x14ac:dyDescent="0.35"/>
    <row r="161" ht="21.9" customHeight="1" x14ac:dyDescent="0.35"/>
    <row r="162" ht="21.9" customHeight="1" x14ac:dyDescent="0.35"/>
    <row r="163" ht="21.9" customHeight="1" x14ac:dyDescent="0.35"/>
    <row r="164" ht="21.9" customHeight="1" x14ac:dyDescent="0.35"/>
    <row r="165" ht="21.9" customHeight="1" x14ac:dyDescent="0.35"/>
    <row r="166" ht="21.9" customHeight="1" x14ac:dyDescent="0.35"/>
    <row r="167" ht="21.9" customHeight="1" x14ac:dyDescent="0.35"/>
    <row r="168" ht="21.9" customHeight="1" x14ac:dyDescent="0.35"/>
    <row r="169" ht="21.9" customHeight="1" x14ac:dyDescent="0.35"/>
    <row r="170" ht="21.9" customHeight="1" x14ac:dyDescent="0.35"/>
    <row r="171" ht="21.9" customHeight="1" x14ac:dyDescent="0.35"/>
    <row r="172" ht="21.9" customHeight="1" x14ac:dyDescent="0.35"/>
    <row r="173" ht="21.9" customHeight="1" x14ac:dyDescent="0.35"/>
    <row r="174" ht="21.9" customHeight="1" x14ac:dyDescent="0.35"/>
    <row r="175" ht="21.9" customHeight="1" x14ac:dyDescent="0.35"/>
    <row r="176" ht="21.9" customHeight="1" x14ac:dyDescent="0.35"/>
    <row r="177" ht="21.9" customHeight="1" x14ac:dyDescent="0.35"/>
    <row r="178" ht="21.9" customHeight="1" x14ac:dyDescent="0.35"/>
    <row r="179" ht="21.9" customHeight="1" x14ac:dyDescent="0.35"/>
    <row r="180" ht="21.9" customHeight="1" x14ac:dyDescent="0.35"/>
    <row r="181" ht="21.9" customHeight="1" x14ac:dyDescent="0.35"/>
    <row r="182" ht="21.9" customHeight="1" x14ac:dyDescent="0.35"/>
    <row r="183" ht="21.9" customHeight="1" x14ac:dyDescent="0.35"/>
    <row r="184" ht="21.9" customHeight="1" x14ac:dyDescent="0.35"/>
    <row r="185" ht="21.9" customHeight="1" x14ac:dyDescent="0.35"/>
    <row r="186" ht="21.9" customHeight="1" x14ac:dyDescent="0.35"/>
    <row r="187" ht="21.9" customHeight="1" x14ac:dyDescent="0.35"/>
    <row r="188" ht="21.9" customHeight="1" x14ac:dyDescent="0.35"/>
    <row r="189" ht="21.9" customHeight="1" x14ac:dyDescent="0.35"/>
    <row r="190" ht="21.9" customHeight="1" x14ac:dyDescent="0.35"/>
    <row r="191" ht="21.9" customHeight="1" x14ac:dyDescent="0.35"/>
    <row r="192" ht="21.9" customHeight="1" x14ac:dyDescent="0.35"/>
    <row r="193" ht="21.9" customHeight="1" x14ac:dyDescent="0.35"/>
    <row r="194" ht="21.9" customHeight="1" x14ac:dyDescent="0.35"/>
    <row r="195" ht="21.9" customHeight="1" x14ac:dyDescent="0.35"/>
    <row r="196" ht="21.9" customHeight="1" x14ac:dyDescent="0.35"/>
    <row r="197" ht="21.9" customHeight="1" x14ac:dyDescent="0.35"/>
    <row r="198" ht="21.9" customHeight="1" x14ac:dyDescent="0.35"/>
    <row r="199" ht="21.9" customHeight="1" x14ac:dyDescent="0.35"/>
    <row r="200" ht="21.9" customHeight="1" x14ac:dyDescent="0.35"/>
    <row r="201" ht="21.9" customHeight="1" x14ac:dyDescent="0.35"/>
    <row r="202" ht="21.9" customHeight="1" x14ac:dyDescent="0.35"/>
    <row r="203" ht="21.9" customHeight="1" x14ac:dyDescent="0.35"/>
    <row r="204" ht="21.9" customHeight="1" x14ac:dyDescent="0.35"/>
    <row r="205" ht="21.9" customHeight="1" x14ac:dyDescent="0.35"/>
    <row r="206" ht="21.9" customHeight="1" x14ac:dyDescent="0.35"/>
    <row r="207" ht="21.9" customHeight="1" x14ac:dyDescent="0.35"/>
    <row r="208" ht="21.9" customHeight="1" x14ac:dyDescent="0.35"/>
    <row r="209" ht="21.9" customHeight="1" x14ac:dyDescent="0.35"/>
    <row r="210" ht="21.9" customHeight="1" x14ac:dyDescent="0.35"/>
    <row r="211" ht="21.9" customHeight="1" x14ac:dyDescent="0.35"/>
    <row r="212" ht="21.9" customHeight="1" x14ac:dyDescent="0.35"/>
    <row r="213" ht="21.9" customHeight="1" x14ac:dyDescent="0.35"/>
    <row r="214" ht="21.9" customHeight="1" x14ac:dyDescent="0.35"/>
    <row r="215" ht="21.9" customHeight="1" x14ac:dyDescent="0.35"/>
    <row r="216" ht="21.9" customHeight="1" x14ac:dyDescent="0.35"/>
    <row r="217" ht="21.9" customHeight="1" x14ac:dyDescent="0.35"/>
    <row r="218" ht="21.9" customHeight="1" x14ac:dyDescent="0.35"/>
    <row r="219" ht="21.9" customHeight="1" x14ac:dyDescent="0.35"/>
    <row r="220" ht="21.9" customHeight="1" x14ac:dyDescent="0.35"/>
    <row r="221" ht="21.9" customHeight="1" x14ac:dyDescent="0.35"/>
    <row r="222" ht="21.9" customHeight="1" x14ac:dyDescent="0.35"/>
    <row r="223" ht="21.9" customHeight="1" x14ac:dyDescent="0.35"/>
    <row r="224" ht="21.9" customHeight="1" x14ac:dyDescent="0.35"/>
    <row r="225" ht="21.9" customHeight="1" x14ac:dyDescent="0.35"/>
    <row r="226" ht="21.9" customHeight="1" x14ac:dyDescent="0.35"/>
    <row r="227" ht="21.9" customHeight="1" x14ac:dyDescent="0.35"/>
    <row r="228" ht="21.9" customHeight="1" x14ac:dyDescent="0.35"/>
    <row r="229" ht="21.9" customHeight="1" x14ac:dyDescent="0.35"/>
    <row r="230" ht="21.9" customHeight="1" x14ac:dyDescent="0.35"/>
    <row r="231" ht="21.9" customHeight="1" x14ac:dyDescent="0.35"/>
    <row r="232" ht="21.9" customHeight="1" x14ac:dyDescent="0.35"/>
    <row r="233" ht="21.9" customHeight="1" x14ac:dyDescent="0.35"/>
    <row r="234" ht="21.9" customHeight="1" x14ac:dyDescent="0.35"/>
    <row r="235" ht="21.9" customHeight="1" x14ac:dyDescent="0.35"/>
    <row r="236" ht="21.9" customHeight="1" x14ac:dyDescent="0.35"/>
    <row r="237" ht="21.9" customHeight="1" x14ac:dyDescent="0.35"/>
    <row r="238" ht="21.9" customHeight="1" x14ac:dyDescent="0.35"/>
    <row r="239" ht="21.9" customHeight="1" x14ac:dyDescent="0.35"/>
    <row r="240" ht="21.9" customHeight="1" x14ac:dyDescent="0.35"/>
    <row r="241" ht="21.9" customHeight="1" x14ac:dyDescent="0.35"/>
    <row r="242" ht="21.9" customHeight="1" x14ac:dyDescent="0.35"/>
    <row r="243" ht="21.9" customHeight="1" x14ac:dyDescent="0.35"/>
    <row r="244" ht="21.9" customHeight="1" x14ac:dyDescent="0.35"/>
    <row r="245" ht="21.9" customHeight="1" x14ac:dyDescent="0.35"/>
    <row r="246" ht="21.9" customHeight="1" x14ac:dyDescent="0.35"/>
    <row r="247" ht="21.9" customHeight="1" x14ac:dyDescent="0.35"/>
    <row r="248" ht="21.9" customHeight="1" x14ac:dyDescent="0.35"/>
    <row r="249" ht="21.9" customHeight="1" x14ac:dyDescent="0.35"/>
    <row r="250" ht="21.9" customHeight="1" x14ac:dyDescent="0.35"/>
    <row r="251" ht="21.9" customHeight="1" x14ac:dyDescent="0.35"/>
    <row r="252" ht="21.9" customHeight="1" x14ac:dyDescent="0.35"/>
    <row r="253" ht="21.9" customHeight="1" x14ac:dyDescent="0.35"/>
    <row r="254" ht="21.9" customHeight="1" x14ac:dyDescent="0.35"/>
    <row r="255" ht="21.9" customHeight="1" x14ac:dyDescent="0.35"/>
    <row r="256" ht="21.9" customHeight="1" x14ac:dyDescent="0.35"/>
    <row r="257" ht="21.9" customHeight="1" x14ac:dyDescent="0.35"/>
    <row r="258" ht="21.9" customHeight="1" x14ac:dyDescent="0.35"/>
    <row r="259" ht="21.9" customHeight="1" x14ac:dyDescent="0.35"/>
    <row r="260" ht="21.9" customHeight="1" x14ac:dyDescent="0.35"/>
    <row r="261" ht="21.9" customHeight="1" x14ac:dyDescent="0.35"/>
    <row r="262" ht="21.9" customHeight="1" x14ac:dyDescent="0.35"/>
    <row r="263" ht="21.9" customHeight="1" x14ac:dyDescent="0.35"/>
    <row r="264" ht="21.9" customHeight="1" x14ac:dyDescent="0.35"/>
  </sheetData>
  <sheetProtection password="D14C" sheet="1" objects="1" scenarios="1"/>
  <dataConsolidate/>
  <mergeCells count="5">
    <mergeCell ref="M5:M34"/>
    <mergeCell ref="E3:O3"/>
    <mergeCell ref="G1:O1"/>
    <mergeCell ref="H2:J2"/>
    <mergeCell ref="K2:N2"/>
  </mergeCells>
  <conditionalFormatting sqref="E5:E34">
    <cfRule type="expression" dxfId="2" priority="10">
      <formula>AND($E5&gt;100001)</formula>
    </cfRule>
  </conditionalFormatting>
  <conditionalFormatting sqref="E5:E34">
    <cfRule type="expression" dxfId="1" priority="8">
      <formula>AND($E5&lt;100000)</formula>
    </cfRule>
  </conditionalFormatting>
  <conditionalFormatting sqref="L5:L34">
    <cfRule type="expression" dxfId="0" priority="5">
      <formula>AND($L5&gt;999)</formula>
    </cfRule>
  </conditionalFormatting>
  <dataValidations count="3">
    <dataValidation allowBlank="1" showInputMessage="1" showErrorMessage="1" errorTitle="Attention catégorie d'âge !" error="10, 12, 14, 16, 18, 21, SE, V1, V2" sqref="K5:K34" xr:uid="{00000000-0002-0000-0400-000000000000}"/>
    <dataValidation type="list" allowBlank="1" showInputMessage="1" showErrorMessage="1" errorTitle="Alerte distance !" error="Distance inon valide = Cross 1000m ou Cross 2000m" promptTitle="Distance" sqref="L5:L34" xr:uid="{00000000-0002-0000-0400-000001000000}">
      <formula1>",1000m,2000m,3000m,4000m,5000m"</formula1>
    </dataValidation>
    <dataValidation type="list" allowBlank="1" showInputMessage="1" showErrorMessage="1" errorTitle="Classe non conforme" error="AB - BC ou CD" sqref="J5:J34" xr:uid="{00000000-0002-0000-0400-000002000000}">
      <formula1>"AB,BC,CD"</formula1>
    </dataValidation>
  </dataValidations>
  <hyperlinks>
    <hyperlink ref="M4" location="'Relais AB'!A1" display="Lien relais AB" xr:uid="{00000000-0004-0000-0400-000000000000}"/>
    <hyperlink ref="M5:M34" location="'Relais AB'!A1" display="Lien relais AB" xr:uid="{00000000-0004-0000-0400-000001000000}"/>
  </hyperlinks>
  <pageMargins left="0.39370078740157483" right="0.39370078740157483" top="0.39370078740157483" bottom="0.39370078740157483" header="0.31496062992125984" footer="0.31496062992125984"/>
  <pageSetup paperSize="9" orientation="landscape" horizont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5:M37"/>
  <sheetViews>
    <sheetView workbookViewId="0"/>
  </sheetViews>
  <sheetFormatPr baseColWidth="10" defaultColWidth="11.54296875" defaultRowHeight="14.5" x14ac:dyDescent="0.35"/>
  <cols>
    <col min="1" max="2" width="11.54296875" style="7"/>
    <col min="3" max="3" width="25.1796875" style="7" bestFit="1" customWidth="1"/>
    <col min="4" max="5" width="11.54296875" style="7"/>
    <col min="6" max="6" width="21" style="7" customWidth="1"/>
    <col min="7" max="16384" width="11.54296875" style="7"/>
  </cols>
  <sheetData>
    <row r="5" spans="1:13" ht="25" x14ac:dyDescent="0.7">
      <c r="A5" s="202" t="s">
        <v>126</v>
      </c>
      <c r="B5" s="202"/>
      <c r="C5" s="202"/>
      <c r="D5" s="202"/>
      <c r="E5" s="202"/>
      <c r="F5" s="202"/>
      <c r="G5" s="123"/>
      <c r="H5" s="123"/>
      <c r="I5" s="124"/>
      <c r="J5" s="124"/>
      <c r="K5" s="124"/>
      <c r="L5" s="124"/>
      <c r="M5" s="124"/>
    </row>
    <row r="7" spans="1:13" ht="21.5" x14ac:dyDescent="0.6">
      <c r="A7" s="203" t="s">
        <v>108</v>
      </c>
      <c r="B7" s="203"/>
      <c r="C7" s="203"/>
      <c r="D7" s="203"/>
      <c r="E7" s="203"/>
      <c r="F7" s="203"/>
      <c r="G7" s="125"/>
      <c r="H7" s="125"/>
      <c r="I7" s="124"/>
      <c r="J7" s="124"/>
      <c r="K7" s="124"/>
      <c r="L7" s="124"/>
      <c r="M7" s="124"/>
    </row>
    <row r="8" spans="1:13" ht="21.5" x14ac:dyDescent="0.6">
      <c r="A8" s="205" t="s">
        <v>109</v>
      </c>
      <c r="B8" s="205"/>
      <c r="C8" s="205"/>
      <c r="D8" s="205"/>
      <c r="E8" s="205"/>
      <c r="F8" s="205"/>
      <c r="G8" s="124"/>
      <c r="H8" s="124"/>
      <c r="I8" s="124"/>
      <c r="J8" s="124"/>
      <c r="K8" s="124"/>
      <c r="L8" s="124"/>
      <c r="M8" s="124"/>
    </row>
    <row r="9" spans="1:13" ht="21.5" x14ac:dyDescent="0.6">
      <c r="A9" s="204" t="s">
        <v>110</v>
      </c>
      <c r="B9" s="204"/>
      <c r="C9" s="204"/>
      <c r="D9" s="203" t="str">
        <f>IF('Fiche association'!B7="","",'Fiche association'!B7)</f>
        <v/>
      </c>
      <c r="E9" s="203"/>
      <c r="F9" s="203"/>
      <c r="G9" s="124"/>
      <c r="H9" s="124"/>
      <c r="I9" s="124"/>
      <c r="J9" s="124"/>
      <c r="K9" s="124"/>
      <c r="L9" s="124"/>
      <c r="M9" s="124"/>
    </row>
    <row r="10" spans="1:13" ht="21.5" x14ac:dyDescent="0.6">
      <c r="A10" s="204" t="s">
        <v>111</v>
      </c>
      <c r="B10" s="204"/>
      <c r="C10" s="204"/>
      <c r="D10" s="203" t="str">
        <f>IF('Fiche association'!B8="","",'Fiche association'!B8)</f>
        <v/>
      </c>
      <c r="E10" s="203"/>
      <c r="F10" s="203"/>
      <c r="G10" s="124"/>
      <c r="H10" s="124"/>
      <c r="I10" s="124"/>
      <c r="J10" s="124"/>
      <c r="K10" s="124"/>
      <c r="L10" s="124"/>
      <c r="M10" s="124"/>
    </row>
    <row r="11" spans="1:13" ht="21.5" x14ac:dyDescent="0.6">
      <c r="A11" s="125" t="s">
        <v>112</v>
      </c>
    </row>
    <row r="12" spans="1:13" ht="43" x14ac:dyDescent="0.6">
      <c r="A12" s="126"/>
      <c r="B12" s="127" t="s">
        <v>113</v>
      </c>
      <c r="C12" s="128" t="s">
        <v>114</v>
      </c>
      <c r="D12" s="128" t="s">
        <v>4</v>
      </c>
      <c r="E12" s="128" t="s">
        <v>5</v>
      </c>
      <c r="F12" s="129" t="s">
        <v>72</v>
      </c>
    </row>
    <row r="13" spans="1:13" ht="18" x14ac:dyDescent="0.5">
      <c r="A13" s="126" t="s">
        <v>115</v>
      </c>
      <c r="B13" s="126"/>
      <c r="C13" s="126"/>
      <c r="D13" s="130" t="s">
        <v>55</v>
      </c>
      <c r="E13" s="130"/>
      <c r="F13" s="126"/>
    </row>
    <row r="14" spans="1:13" ht="18" x14ac:dyDescent="0.5">
      <c r="A14" s="126" t="s">
        <v>116</v>
      </c>
      <c r="B14" s="126"/>
      <c r="C14" s="126"/>
      <c r="D14" s="130" t="s">
        <v>55</v>
      </c>
      <c r="E14" s="130"/>
      <c r="F14" s="126"/>
    </row>
    <row r="15" spans="1:13" ht="18" x14ac:dyDescent="0.5">
      <c r="A15" s="126" t="s">
        <v>117</v>
      </c>
      <c r="B15" s="126"/>
      <c r="C15" s="126"/>
      <c r="D15" s="130" t="s">
        <v>55</v>
      </c>
      <c r="E15" s="130"/>
      <c r="F15" s="126"/>
    </row>
    <row r="16" spans="1:13" ht="18" x14ac:dyDescent="0.5">
      <c r="A16" s="126" t="s">
        <v>118</v>
      </c>
      <c r="B16" s="126"/>
      <c r="C16" s="126"/>
      <c r="D16" s="130" t="s">
        <v>55</v>
      </c>
      <c r="E16" s="130"/>
      <c r="F16" s="126"/>
    </row>
    <row r="18" spans="1:6" ht="21.5" x14ac:dyDescent="0.6">
      <c r="A18" s="125" t="s">
        <v>112</v>
      </c>
    </row>
    <row r="19" spans="1:6" ht="43" x14ac:dyDescent="0.6">
      <c r="A19" s="126"/>
      <c r="B19" s="127" t="s">
        <v>113</v>
      </c>
      <c r="C19" s="128" t="s">
        <v>114</v>
      </c>
      <c r="D19" s="128" t="s">
        <v>4</v>
      </c>
      <c r="E19" s="128" t="s">
        <v>5</v>
      </c>
      <c r="F19" s="129" t="s">
        <v>72</v>
      </c>
    </row>
    <row r="20" spans="1:6" ht="18" x14ac:dyDescent="0.5">
      <c r="A20" s="126" t="s">
        <v>115</v>
      </c>
      <c r="B20" s="126"/>
      <c r="C20" s="126"/>
      <c r="D20" s="130" t="s">
        <v>55</v>
      </c>
      <c r="E20" s="130"/>
      <c r="F20" s="126"/>
    </row>
    <row r="21" spans="1:6" ht="18" x14ac:dyDescent="0.5">
      <c r="A21" s="126" t="s">
        <v>116</v>
      </c>
      <c r="B21" s="126"/>
      <c r="C21" s="126"/>
      <c r="D21" s="130" t="s">
        <v>55</v>
      </c>
      <c r="E21" s="130"/>
      <c r="F21" s="126"/>
    </row>
    <row r="22" spans="1:6" ht="18" x14ac:dyDescent="0.5">
      <c r="A22" s="126" t="s">
        <v>117</v>
      </c>
      <c r="B22" s="126"/>
      <c r="C22" s="126"/>
      <c r="D22" s="130" t="s">
        <v>55</v>
      </c>
      <c r="E22" s="130"/>
      <c r="F22" s="126"/>
    </row>
    <row r="23" spans="1:6" ht="18" x14ac:dyDescent="0.5">
      <c r="A23" s="126" t="s">
        <v>118</v>
      </c>
      <c r="B23" s="126"/>
      <c r="C23" s="126"/>
      <c r="D23" s="130" t="s">
        <v>55</v>
      </c>
      <c r="E23" s="130"/>
      <c r="F23" s="126"/>
    </row>
    <row r="25" spans="1:6" ht="21.5" x14ac:dyDescent="0.6">
      <c r="A25" s="125" t="s">
        <v>112</v>
      </c>
    </row>
    <row r="26" spans="1:6" ht="43" x14ac:dyDescent="0.6">
      <c r="A26" s="126"/>
      <c r="B26" s="127" t="s">
        <v>113</v>
      </c>
      <c r="C26" s="128" t="s">
        <v>114</v>
      </c>
      <c r="D26" s="128" t="s">
        <v>4</v>
      </c>
      <c r="E26" s="128" t="s">
        <v>5</v>
      </c>
      <c r="F26" s="129" t="s">
        <v>72</v>
      </c>
    </row>
    <row r="27" spans="1:6" ht="18" x14ac:dyDescent="0.5">
      <c r="A27" s="126" t="s">
        <v>115</v>
      </c>
      <c r="B27" s="126"/>
      <c r="C27" s="126"/>
      <c r="D27" s="130" t="s">
        <v>55</v>
      </c>
      <c r="E27" s="130"/>
      <c r="F27" s="126"/>
    </row>
    <row r="28" spans="1:6" ht="18" x14ac:dyDescent="0.5">
      <c r="A28" s="126" t="s">
        <v>116</v>
      </c>
      <c r="B28" s="126"/>
      <c r="C28" s="126"/>
      <c r="D28" s="130" t="s">
        <v>55</v>
      </c>
      <c r="E28" s="130"/>
      <c r="F28" s="126"/>
    </row>
    <row r="29" spans="1:6" ht="18" x14ac:dyDescent="0.5">
      <c r="A29" s="126" t="s">
        <v>117</v>
      </c>
      <c r="B29" s="126"/>
      <c r="C29" s="126"/>
      <c r="D29" s="130" t="s">
        <v>55</v>
      </c>
      <c r="E29" s="130"/>
      <c r="F29" s="126"/>
    </row>
    <row r="30" spans="1:6" ht="18" x14ac:dyDescent="0.5">
      <c r="A30" s="126" t="s">
        <v>118</v>
      </c>
      <c r="B30" s="126"/>
      <c r="C30" s="126"/>
      <c r="D30" s="130" t="s">
        <v>55</v>
      </c>
      <c r="E30" s="130"/>
      <c r="F30" s="126"/>
    </row>
    <row r="32" spans="1:6" ht="21.5" x14ac:dyDescent="0.6">
      <c r="A32" s="125" t="s">
        <v>112</v>
      </c>
    </row>
    <row r="33" spans="1:6" ht="43" x14ac:dyDescent="0.6">
      <c r="A33" s="126"/>
      <c r="B33" s="127" t="s">
        <v>113</v>
      </c>
      <c r="C33" s="128" t="s">
        <v>114</v>
      </c>
      <c r="D33" s="128" t="s">
        <v>4</v>
      </c>
      <c r="E33" s="128" t="s">
        <v>5</v>
      </c>
      <c r="F33" s="129" t="s">
        <v>72</v>
      </c>
    </row>
    <row r="34" spans="1:6" ht="18" x14ac:dyDescent="0.5">
      <c r="A34" s="126" t="s">
        <v>115</v>
      </c>
      <c r="B34" s="126"/>
      <c r="C34" s="126"/>
      <c r="D34" s="130" t="s">
        <v>55</v>
      </c>
      <c r="E34" s="130"/>
      <c r="F34" s="126"/>
    </row>
    <row r="35" spans="1:6" ht="18" x14ac:dyDescent="0.5">
      <c r="A35" s="126" t="s">
        <v>116</v>
      </c>
      <c r="B35" s="126"/>
      <c r="C35" s="126"/>
      <c r="D35" s="130" t="s">
        <v>55</v>
      </c>
      <c r="E35" s="130"/>
      <c r="F35" s="126"/>
    </row>
    <row r="36" spans="1:6" ht="18" x14ac:dyDescent="0.5">
      <c r="A36" s="126" t="s">
        <v>117</v>
      </c>
      <c r="B36" s="126"/>
      <c r="C36" s="126"/>
      <c r="D36" s="130" t="s">
        <v>55</v>
      </c>
      <c r="E36" s="130"/>
      <c r="F36" s="126"/>
    </row>
    <row r="37" spans="1:6" ht="18" x14ac:dyDescent="0.5">
      <c r="A37" s="126" t="s">
        <v>118</v>
      </c>
      <c r="B37" s="126"/>
      <c r="C37" s="126"/>
      <c r="D37" s="130" t="s">
        <v>55</v>
      </c>
      <c r="E37" s="130"/>
      <c r="F37" s="126"/>
    </row>
  </sheetData>
  <sheetProtection password="D14C" sheet="1" objects="1" scenarios="1"/>
  <mergeCells count="7">
    <mergeCell ref="A5:F5"/>
    <mergeCell ref="A7:F7"/>
    <mergeCell ref="A9:C9"/>
    <mergeCell ref="A10:C10"/>
    <mergeCell ref="D9:F9"/>
    <mergeCell ref="D10:F10"/>
    <mergeCell ref="A8:F8"/>
  </mergeCells>
  <pageMargins left="0.39370078740157483" right="0.39370078740157483" top="0.39370078740157483" bottom="0.39370078740157483" header="0.31496062992125984" footer="0.31496062992125984"/>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
    <tabColor rgb="FF7030A0"/>
  </sheetPr>
  <dimension ref="A1:J6652"/>
  <sheetViews>
    <sheetView workbookViewId="0">
      <pane ySplit="1" topLeftCell="A2" activePane="bottomLeft" state="frozen"/>
      <selection pane="bottomLeft" activeCell="D6632" sqref="D6632"/>
    </sheetView>
  </sheetViews>
  <sheetFormatPr baseColWidth="10" defaultColWidth="8.90625" defaultRowHeight="14.5" x14ac:dyDescent="0.35"/>
  <cols>
    <col min="1" max="2" width="9.08984375" customWidth="1"/>
    <col min="3" max="3" width="20.54296875" bestFit="1" customWidth="1"/>
    <col min="4" max="4" width="22.36328125" bestFit="1" customWidth="1"/>
    <col min="5" max="5" width="10.36328125" bestFit="1" customWidth="1"/>
    <col min="6" max="6" width="23.36328125" bestFit="1" customWidth="1"/>
    <col min="7" max="7" width="10.6328125" style="57" customWidth="1"/>
    <col min="8" max="8" width="9.08984375" customWidth="1"/>
    <col min="9" max="9" width="47.6328125" customWidth="1"/>
    <col min="10" max="10" width="18" bestFit="1" customWidth="1"/>
    <col min="257" max="258" width="9.08984375" customWidth="1"/>
    <col min="259" max="259" width="20.54296875" bestFit="1" customWidth="1"/>
    <col min="260" max="260" width="22.36328125" bestFit="1" customWidth="1"/>
    <col min="261" max="261" width="10.36328125" bestFit="1" customWidth="1"/>
    <col min="262" max="262" width="23.36328125" bestFit="1" customWidth="1"/>
    <col min="263" max="263" width="5.90625" bestFit="1" customWidth="1"/>
    <col min="264" max="264" width="9.08984375" customWidth="1"/>
    <col min="265" max="265" width="47.6328125" customWidth="1"/>
    <col min="266" max="266" width="9.08984375" customWidth="1"/>
    <col min="513" max="514" width="9.08984375" customWidth="1"/>
    <col min="515" max="515" width="20.54296875" bestFit="1" customWidth="1"/>
    <col min="516" max="516" width="22.36328125" bestFit="1" customWidth="1"/>
    <col min="517" max="517" width="10.36328125" bestFit="1" customWidth="1"/>
    <col min="518" max="518" width="23.36328125" bestFit="1" customWidth="1"/>
    <col min="519" max="519" width="5.90625" bestFit="1" customWidth="1"/>
    <col min="520" max="520" width="9.08984375" customWidth="1"/>
    <col min="521" max="521" width="47.6328125" customWidth="1"/>
    <col min="522" max="522" width="9.08984375" customWidth="1"/>
    <col min="769" max="770" width="9.08984375" customWidth="1"/>
    <col min="771" max="771" width="20.54296875" bestFit="1" customWidth="1"/>
    <col min="772" max="772" width="22.36328125" bestFit="1" customWidth="1"/>
    <col min="773" max="773" width="10.36328125" bestFit="1" customWidth="1"/>
    <col min="774" max="774" width="23.36328125" bestFit="1" customWidth="1"/>
    <col min="775" max="775" width="5.90625" bestFit="1" customWidth="1"/>
    <col min="776" max="776" width="9.08984375" customWidth="1"/>
    <col min="777" max="777" width="47.6328125" customWidth="1"/>
    <col min="778" max="778" width="9.08984375" customWidth="1"/>
    <col min="1025" max="1026" width="9.08984375" customWidth="1"/>
    <col min="1027" max="1027" width="20.54296875" bestFit="1" customWidth="1"/>
    <col min="1028" max="1028" width="22.36328125" bestFit="1" customWidth="1"/>
    <col min="1029" max="1029" width="10.36328125" bestFit="1" customWidth="1"/>
    <col min="1030" max="1030" width="23.36328125" bestFit="1" customWidth="1"/>
    <col min="1031" max="1031" width="5.90625" bestFit="1" customWidth="1"/>
    <col min="1032" max="1032" width="9.08984375" customWidth="1"/>
    <col min="1033" max="1033" width="47.6328125" customWidth="1"/>
    <col min="1034" max="1034" width="9.08984375" customWidth="1"/>
    <col min="1281" max="1282" width="9.08984375" customWidth="1"/>
    <col min="1283" max="1283" width="20.54296875" bestFit="1" customWidth="1"/>
    <col min="1284" max="1284" width="22.36328125" bestFit="1" customWidth="1"/>
    <col min="1285" max="1285" width="10.36328125" bestFit="1" customWidth="1"/>
    <col min="1286" max="1286" width="23.36328125" bestFit="1" customWidth="1"/>
    <col min="1287" max="1287" width="5.90625" bestFit="1" customWidth="1"/>
    <col min="1288" max="1288" width="9.08984375" customWidth="1"/>
    <col min="1289" max="1289" width="47.6328125" customWidth="1"/>
    <col min="1290" max="1290" width="9.08984375" customWidth="1"/>
    <col min="1537" max="1538" width="9.08984375" customWidth="1"/>
    <col min="1539" max="1539" width="20.54296875" bestFit="1" customWidth="1"/>
    <col min="1540" max="1540" width="22.36328125" bestFit="1" customWidth="1"/>
    <col min="1541" max="1541" width="10.36328125" bestFit="1" customWidth="1"/>
    <col min="1542" max="1542" width="23.36328125" bestFit="1" customWidth="1"/>
    <col min="1543" max="1543" width="5.90625" bestFit="1" customWidth="1"/>
    <col min="1544" max="1544" width="9.08984375" customWidth="1"/>
    <col min="1545" max="1545" width="47.6328125" customWidth="1"/>
    <col min="1546" max="1546" width="9.08984375" customWidth="1"/>
    <col min="1793" max="1794" width="9.08984375" customWidth="1"/>
    <col min="1795" max="1795" width="20.54296875" bestFit="1" customWidth="1"/>
    <col min="1796" max="1796" width="22.36328125" bestFit="1" customWidth="1"/>
    <col min="1797" max="1797" width="10.36328125" bestFit="1" customWidth="1"/>
    <col min="1798" max="1798" width="23.36328125" bestFit="1" customWidth="1"/>
    <col min="1799" max="1799" width="5.90625" bestFit="1" customWidth="1"/>
    <col min="1800" max="1800" width="9.08984375" customWidth="1"/>
    <col min="1801" max="1801" width="47.6328125" customWidth="1"/>
    <col min="1802" max="1802" width="9.08984375" customWidth="1"/>
    <col min="2049" max="2050" width="9.08984375" customWidth="1"/>
    <col min="2051" max="2051" width="20.54296875" bestFit="1" customWidth="1"/>
    <col min="2052" max="2052" width="22.36328125" bestFit="1" customWidth="1"/>
    <col min="2053" max="2053" width="10.36328125" bestFit="1" customWidth="1"/>
    <col min="2054" max="2054" width="23.36328125" bestFit="1" customWidth="1"/>
    <col min="2055" max="2055" width="5.90625" bestFit="1" customWidth="1"/>
    <col min="2056" max="2056" width="9.08984375" customWidth="1"/>
    <col min="2057" max="2057" width="47.6328125" customWidth="1"/>
    <col min="2058" max="2058" width="9.08984375" customWidth="1"/>
    <col min="2305" max="2306" width="9.08984375" customWidth="1"/>
    <col min="2307" max="2307" width="20.54296875" bestFit="1" customWidth="1"/>
    <col min="2308" max="2308" width="22.36328125" bestFit="1" customWidth="1"/>
    <col min="2309" max="2309" width="10.36328125" bestFit="1" customWidth="1"/>
    <col min="2310" max="2310" width="23.36328125" bestFit="1" customWidth="1"/>
    <col min="2311" max="2311" width="5.90625" bestFit="1" customWidth="1"/>
    <col min="2312" max="2312" width="9.08984375" customWidth="1"/>
    <col min="2313" max="2313" width="47.6328125" customWidth="1"/>
    <col min="2314" max="2314" width="9.08984375" customWidth="1"/>
    <col min="2561" max="2562" width="9.08984375" customWidth="1"/>
    <col min="2563" max="2563" width="20.54296875" bestFit="1" customWidth="1"/>
    <col min="2564" max="2564" width="22.36328125" bestFit="1" customWidth="1"/>
    <col min="2565" max="2565" width="10.36328125" bestFit="1" customWidth="1"/>
    <col min="2566" max="2566" width="23.36328125" bestFit="1" customWidth="1"/>
    <col min="2567" max="2567" width="5.90625" bestFit="1" customWidth="1"/>
    <col min="2568" max="2568" width="9.08984375" customWidth="1"/>
    <col min="2569" max="2569" width="47.6328125" customWidth="1"/>
    <col min="2570" max="2570" width="9.08984375" customWidth="1"/>
    <col min="2817" max="2818" width="9.08984375" customWidth="1"/>
    <col min="2819" max="2819" width="20.54296875" bestFit="1" customWidth="1"/>
    <col min="2820" max="2820" width="22.36328125" bestFit="1" customWidth="1"/>
    <col min="2821" max="2821" width="10.36328125" bestFit="1" customWidth="1"/>
    <col min="2822" max="2822" width="23.36328125" bestFit="1" customWidth="1"/>
    <col min="2823" max="2823" width="5.90625" bestFit="1" customWidth="1"/>
    <col min="2824" max="2824" width="9.08984375" customWidth="1"/>
    <col min="2825" max="2825" width="47.6328125" customWidth="1"/>
    <col min="2826" max="2826" width="9.08984375" customWidth="1"/>
    <col min="3073" max="3074" width="9.08984375" customWidth="1"/>
    <col min="3075" max="3075" width="20.54296875" bestFit="1" customWidth="1"/>
    <col min="3076" max="3076" width="22.36328125" bestFit="1" customWidth="1"/>
    <col min="3077" max="3077" width="10.36328125" bestFit="1" customWidth="1"/>
    <col min="3078" max="3078" width="23.36328125" bestFit="1" customWidth="1"/>
    <col min="3079" max="3079" width="5.90625" bestFit="1" customWidth="1"/>
    <col min="3080" max="3080" width="9.08984375" customWidth="1"/>
    <col min="3081" max="3081" width="47.6328125" customWidth="1"/>
    <col min="3082" max="3082" width="9.08984375" customWidth="1"/>
    <col min="3329" max="3330" width="9.08984375" customWidth="1"/>
    <col min="3331" max="3331" width="20.54296875" bestFit="1" customWidth="1"/>
    <col min="3332" max="3332" width="22.36328125" bestFit="1" customWidth="1"/>
    <col min="3333" max="3333" width="10.36328125" bestFit="1" customWidth="1"/>
    <col min="3334" max="3334" width="23.36328125" bestFit="1" customWidth="1"/>
    <col min="3335" max="3335" width="5.90625" bestFit="1" customWidth="1"/>
    <col min="3336" max="3336" width="9.08984375" customWidth="1"/>
    <col min="3337" max="3337" width="47.6328125" customWidth="1"/>
    <col min="3338" max="3338" width="9.08984375" customWidth="1"/>
    <col min="3585" max="3586" width="9.08984375" customWidth="1"/>
    <col min="3587" max="3587" width="20.54296875" bestFit="1" customWidth="1"/>
    <col min="3588" max="3588" width="22.36328125" bestFit="1" customWidth="1"/>
    <col min="3589" max="3589" width="10.36328125" bestFit="1" customWidth="1"/>
    <col min="3590" max="3590" width="23.36328125" bestFit="1" customWidth="1"/>
    <col min="3591" max="3591" width="5.90625" bestFit="1" customWidth="1"/>
    <col min="3592" max="3592" width="9.08984375" customWidth="1"/>
    <col min="3593" max="3593" width="47.6328125" customWidth="1"/>
    <col min="3594" max="3594" width="9.08984375" customWidth="1"/>
    <col min="3841" max="3842" width="9.08984375" customWidth="1"/>
    <col min="3843" max="3843" width="20.54296875" bestFit="1" customWidth="1"/>
    <col min="3844" max="3844" width="22.36328125" bestFit="1" customWidth="1"/>
    <col min="3845" max="3845" width="10.36328125" bestFit="1" customWidth="1"/>
    <col min="3846" max="3846" width="23.36328125" bestFit="1" customWidth="1"/>
    <col min="3847" max="3847" width="5.90625" bestFit="1" customWidth="1"/>
    <col min="3848" max="3848" width="9.08984375" customWidth="1"/>
    <col min="3849" max="3849" width="47.6328125" customWidth="1"/>
    <col min="3850" max="3850" width="9.08984375" customWidth="1"/>
    <col min="4097" max="4098" width="9.08984375" customWidth="1"/>
    <col min="4099" max="4099" width="20.54296875" bestFit="1" customWidth="1"/>
    <col min="4100" max="4100" width="22.36328125" bestFit="1" customWidth="1"/>
    <col min="4101" max="4101" width="10.36328125" bestFit="1" customWidth="1"/>
    <col min="4102" max="4102" width="23.36328125" bestFit="1" customWidth="1"/>
    <col min="4103" max="4103" width="5.90625" bestFit="1" customWidth="1"/>
    <col min="4104" max="4104" width="9.08984375" customWidth="1"/>
    <col min="4105" max="4105" width="47.6328125" customWidth="1"/>
    <col min="4106" max="4106" width="9.08984375" customWidth="1"/>
    <col min="4353" max="4354" width="9.08984375" customWidth="1"/>
    <col min="4355" max="4355" width="20.54296875" bestFit="1" customWidth="1"/>
    <col min="4356" max="4356" width="22.36328125" bestFit="1" customWidth="1"/>
    <col min="4357" max="4357" width="10.36328125" bestFit="1" customWidth="1"/>
    <col min="4358" max="4358" width="23.36328125" bestFit="1" customWidth="1"/>
    <col min="4359" max="4359" width="5.90625" bestFit="1" customWidth="1"/>
    <col min="4360" max="4360" width="9.08984375" customWidth="1"/>
    <col min="4361" max="4361" width="47.6328125" customWidth="1"/>
    <col min="4362" max="4362" width="9.08984375" customWidth="1"/>
    <col min="4609" max="4610" width="9.08984375" customWidth="1"/>
    <col min="4611" max="4611" width="20.54296875" bestFit="1" customWidth="1"/>
    <col min="4612" max="4612" width="22.36328125" bestFit="1" customWidth="1"/>
    <col min="4613" max="4613" width="10.36328125" bestFit="1" customWidth="1"/>
    <col min="4614" max="4614" width="23.36328125" bestFit="1" customWidth="1"/>
    <col min="4615" max="4615" width="5.90625" bestFit="1" customWidth="1"/>
    <col min="4616" max="4616" width="9.08984375" customWidth="1"/>
    <col min="4617" max="4617" width="47.6328125" customWidth="1"/>
    <col min="4618" max="4618" width="9.08984375" customWidth="1"/>
    <col min="4865" max="4866" width="9.08984375" customWidth="1"/>
    <col min="4867" max="4867" width="20.54296875" bestFit="1" customWidth="1"/>
    <col min="4868" max="4868" width="22.36328125" bestFit="1" customWidth="1"/>
    <col min="4869" max="4869" width="10.36328125" bestFit="1" customWidth="1"/>
    <col min="4870" max="4870" width="23.36328125" bestFit="1" customWidth="1"/>
    <col min="4871" max="4871" width="5.90625" bestFit="1" customWidth="1"/>
    <col min="4872" max="4872" width="9.08984375" customWidth="1"/>
    <col min="4873" max="4873" width="47.6328125" customWidth="1"/>
    <col min="4874" max="4874" width="9.08984375" customWidth="1"/>
    <col min="5121" max="5122" width="9.08984375" customWidth="1"/>
    <col min="5123" max="5123" width="20.54296875" bestFit="1" customWidth="1"/>
    <col min="5124" max="5124" width="22.36328125" bestFit="1" customWidth="1"/>
    <col min="5125" max="5125" width="10.36328125" bestFit="1" customWidth="1"/>
    <col min="5126" max="5126" width="23.36328125" bestFit="1" customWidth="1"/>
    <col min="5127" max="5127" width="5.90625" bestFit="1" customWidth="1"/>
    <col min="5128" max="5128" width="9.08984375" customWidth="1"/>
    <col min="5129" max="5129" width="47.6328125" customWidth="1"/>
    <col min="5130" max="5130" width="9.08984375" customWidth="1"/>
    <col min="5377" max="5378" width="9.08984375" customWidth="1"/>
    <col min="5379" max="5379" width="20.54296875" bestFit="1" customWidth="1"/>
    <col min="5380" max="5380" width="22.36328125" bestFit="1" customWidth="1"/>
    <col min="5381" max="5381" width="10.36328125" bestFit="1" customWidth="1"/>
    <col min="5382" max="5382" width="23.36328125" bestFit="1" customWidth="1"/>
    <col min="5383" max="5383" width="5.90625" bestFit="1" customWidth="1"/>
    <col min="5384" max="5384" width="9.08984375" customWidth="1"/>
    <col min="5385" max="5385" width="47.6328125" customWidth="1"/>
    <col min="5386" max="5386" width="9.08984375" customWidth="1"/>
    <col min="5633" max="5634" width="9.08984375" customWidth="1"/>
    <col min="5635" max="5635" width="20.54296875" bestFit="1" customWidth="1"/>
    <col min="5636" max="5636" width="22.36328125" bestFit="1" customWidth="1"/>
    <col min="5637" max="5637" width="10.36328125" bestFit="1" customWidth="1"/>
    <col min="5638" max="5638" width="23.36328125" bestFit="1" customWidth="1"/>
    <col min="5639" max="5639" width="5.90625" bestFit="1" customWidth="1"/>
    <col min="5640" max="5640" width="9.08984375" customWidth="1"/>
    <col min="5641" max="5641" width="47.6328125" customWidth="1"/>
    <col min="5642" max="5642" width="9.08984375" customWidth="1"/>
    <col min="5889" max="5890" width="9.08984375" customWidth="1"/>
    <col min="5891" max="5891" width="20.54296875" bestFit="1" customWidth="1"/>
    <col min="5892" max="5892" width="22.36328125" bestFit="1" customWidth="1"/>
    <col min="5893" max="5893" width="10.36328125" bestFit="1" customWidth="1"/>
    <col min="5894" max="5894" width="23.36328125" bestFit="1" customWidth="1"/>
    <col min="5895" max="5895" width="5.90625" bestFit="1" customWidth="1"/>
    <col min="5896" max="5896" width="9.08984375" customWidth="1"/>
    <col min="5897" max="5897" width="47.6328125" customWidth="1"/>
    <col min="5898" max="5898" width="9.08984375" customWidth="1"/>
    <col min="6145" max="6146" width="9.08984375" customWidth="1"/>
    <col min="6147" max="6147" width="20.54296875" bestFit="1" customWidth="1"/>
    <col min="6148" max="6148" width="22.36328125" bestFit="1" customWidth="1"/>
    <col min="6149" max="6149" width="10.36328125" bestFit="1" customWidth="1"/>
    <col min="6150" max="6150" width="23.36328125" bestFit="1" customWidth="1"/>
    <col min="6151" max="6151" width="5.90625" bestFit="1" customWidth="1"/>
    <col min="6152" max="6152" width="9.08984375" customWidth="1"/>
    <col min="6153" max="6153" width="47.6328125" customWidth="1"/>
    <col min="6154" max="6154" width="9.08984375" customWidth="1"/>
    <col min="6401" max="6402" width="9.08984375" customWidth="1"/>
    <col min="6403" max="6403" width="20.54296875" bestFit="1" customWidth="1"/>
    <col min="6404" max="6404" width="22.36328125" bestFit="1" customWidth="1"/>
    <col min="6405" max="6405" width="10.36328125" bestFit="1" customWidth="1"/>
    <col min="6406" max="6406" width="23.36328125" bestFit="1" customWidth="1"/>
    <col min="6407" max="6407" width="5.90625" bestFit="1" customWidth="1"/>
    <col min="6408" max="6408" width="9.08984375" customWidth="1"/>
    <col min="6409" max="6409" width="47.6328125" customWidth="1"/>
    <col min="6410" max="6410" width="9.08984375" customWidth="1"/>
    <col min="6657" max="6658" width="9.08984375" customWidth="1"/>
    <col min="6659" max="6659" width="20.54296875" bestFit="1" customWidth="1"/>
    <col min="6660" max="6660" width="22.36328125" bestFit="1" customWidth="1"/>
    <col min="6661" max="6661" width="10.36328125" bestFit="1" customWidth="1"/>
    <col min="6662" max="6662" width="23.36328125" bestFit="1" customWidth="1"/>
    <col min="6663" max="6663" width="5.90625" bestFit="1" customWidth="1"/>
    <col min="6664" max="6664" width="9.08984375" customWidth="1"/>
    <col min="6665" max="6665" width="47.6328125" customWidth="1"/>
    <col min="6666" max="6666" width="9.08984375" customWidth="1"/>
    <col min="6913" max="6914" width="9.08984375" customWidth="1"/>
    <col min="6915" max="6915" width="20.54296875" bestFit="1" customWidth="1"/>
    <col min="6916" max="6916" width="22.36328125" bestFit="1" customWidth="1"/>
    <col min="6917" max="6917" width="10.36328125" bestFit="1" customWidth="1"/>
    <col min="6918" max="6918" width="23.36328125" bestFit="1" customWidth="1"/>
    <col min="6919" max="6919" width="5.90625" bestFit="1" customWidth="1"/>
    <col min="6920" max="6920" width="9.08984375" customWidth="1"/>
    <col min="6921" max="6921" width="47.6328125" customWidth="1"/>
    <col min="6922" max="6922" width="9.08984375" customWidth="1"/>
    <col min="7169" max="7170" width="9.08984375" customWidth="1"/>
    <col min="7171" max="7171" width="20.54296875" bestFit="1" customWidth="1"/>
    <col min="7172" max="7172" width="22.36328125" bestFit="1" customWidth="1"/>
    <col min="7173" max="7173" width="10.36328125" bestFit="1" customWidth="1"/>
    <col min="7174" max="7174" width="23.36328125" bestFit="1" customWidth="1"/>
    <col min="7175" max="7175" width="5.90625" bestFit="1" customWidth="1"/>
    <col min="7176" max="7176" width="9.08984375" customWidth="1"/>
    <col min="7177" max="7177" width="47.6328125" customWidth="1"/>
    <col min="7178" max="7178" width="9.08984375" customWidth="1"/>
    <col min="7425" max="7426" width="9.08984375" customWidth="1"/>
    <col min="7427" max="7427" width="20.54296875" bestFit="1" customWidth="1"/>
    <col min="7428" max="7428" width="22.36328125" bestFit="1" customWidth="1"/>
    <col min="7429" max="7429" width="10.36328125" bestFit="1" customWidth="1"/>
    <col min="7430" max="7430" width="23.36328125" bestFit="1" customWidth="1"/>
    <col min="7431" max="7431" width="5.90625" bestFit="1" customWidth="1"/>
    <col min="7432" max="7432" width="9.08984375" customWidth="1"/>
    <col min="7433" max="7433" width="47.6328125" customWidth="1"/>
    <col min="7434" max="7434" width="9.08984375" customWidth="1"/>
    <col min="7681" max="7682" width="9.08984375" customWidth="1"/>
    <col min="7683" max="7683" width="20.54296875" bestFit="1" customWidth="1"/>
    <col min="7684" max="7684" width="22.36328125" bestFit="1" customWidth="1"/>
    <col min="7685" max="7685" width="10.36328125" bestFit="1" customWidth="1"/>
    <col min="7686" max="7686" width="23.36328125" bestFit="1" customWidth="1"/>
    <col min="7687" max="7687" width="5.90625" bestFit="1" customWidth="1"/>
    <col min="7688" max="7688" width="9.08984375" customWidth="1"/>
    <col min="7689" max="7689" width="47.6328125" customWidth="1"/>
    <col min="7690" max="7690" width="9.08984375" customWidth="1"/>
    <col min="7937" max="7938" width="9.08984375" customWidth="1"/>
    <col min="7939" max="7939" width="20.54296875" bestFit="1" customWidth="1"/>
    <col min="7940" max="7940" width="22.36328125" bestFit="1" customWidth="1"/>
    <col min="7941" max="7941" width="10.36328125" bestFit="1" customWidth="1"/>
    <col min="7942" max="7942" width="23.36328125" bestFit="1" customWidth="1"/>
    <col min="7943" max="7943" width="5.90625" bestFit="1" customWidth="1"/>
    <col min="7944" max="7944" width="9.08984375" customWidth="1"/>
    <col min="7945" max="7945" width="47.6328125" customWidth="1"/>
    <col min="7946" max="7946" width="9.08984375" customWidth="1"/>
    <col min="8193" max="8194" width="9.08984375" customWidth="1"/>
    <col min="8195" max="8195" width="20.54296875" bestFit="1" customWidth="1"/>
    <col min="8196" max="8196" width="22.36328125" bestFit="1" customWidth="1"/>
    <col min="8197" max="8197" width="10.36328125" bestFit="1" customWidth="1"/>
    <col min="8198" max="8198" width="23.36328125" bestFit="1" customWidth="1"/>
    <col min="8199" max="8199" width="5.90625" bestFit="1" customWidth="1"/>
    <col min="8200" max="8200" width="9.08984375" customWidth="1"/>
    <col min="8201" max="8201" width="47.6328125" customWidth="1"/>
    <col min="8202" max="8202" width="9.08984375" customWidth="1"/>
    <col min="8449" max="8450" width="9.08984375" customWidth="1"/>
    <col min="8451" max="8451" width="20.54296875" bestFit="1" customWidth="1"/>
    <col min="8452" max="8452" width="22.36328125" bestFit="1" customWidth="1"/>
    <col min="8453" max="8453" width="10.36328125" bestFit="1" customWidth="1"/>
    <col min="8454" max="8454" width="23.36328125" bestFit="1" customWidth="1"/>
    <col min="8455" max="8455" width="5.90625" bestFit="1" customWidth="1"/>
    <col min="8456" max="8456" width="9.08984375" customWidth="1"/>
    <col min="8457" max="8457" width="47.6328125" customWidth="1"/>
    <col min="8458" max="8458" width="9.08984375" customWidth="1"/>
    <col min="8705" max="8706" width="9.08984375" customWidth="1"/>
    <col min="8707" max="8707" width="20.54296875" bestFit="1" customWidth="1"/>
    <col min="8708" max="8708" width="22.36328125" bestFit="1" customWidth="1"/>
    <col min="8709" max="8709" width="10.36328125" bestFit="1" customWidth="1"/>
    <col min="8710" max="8710" width="23.36328125" bestFit="1" customWidth="1"/>
    <col min="8711" max="8711" width="5.90625" bestFit="1" customWidth="1"/>
    <col min="8712" max="8712" width="9.08984375" customWidth="1"/>
    <col min="8713" max="8713" width="47.6328125" customWidth="1"/>
    <col min="8714" max="8714" width="9.08984375" customWidth="1"/>
    <col min="8961" max="8962" width="9.08984375" customWidth="1"/>
    <col min="8963" max="8963" width="20.54296875" bestFit="1" customWidth="1"/>
    <col min="8964" max="8964" width="22.36328125" bestFit="1" customWidth="1"/>
    <col min="8965" max="8965" width="10.36328125" bestFit="1" customWidth="1"/>
    <col min="8966" max="8966" width="23.36328125" bestFit="1" customWidth="1"/>
    <col min="8967" max="8967" width="5.90625" bestFit="1" customWidth="1"/>
    <col min="8968" max="8968" width="9.08984375" customWidth="1"/>
    <col min="8969" max="8969" width="47.6328125" customWidth="1"/>
    <col min="8970" max="8970" width="9.08984375" customWidth="1"/>
    <col min="9217" max="9218" width="9.08984375" customWidth="1"/>
    <col min="9219" max="9219" width="20.54296875" bestFit="1" customWidth="1"/>
    <col min="9220" max="9220" width="22.36328125" bestFit="1" customWidth="1"/>
    <col min="9221" max="9221" width="10.36328125" bestFit="1" customWidth="1"/>
    <col min="9222" max="9222" width="23.36328125" bestFit="1" customWidth="1"/>
    <col min="9223" max="9223" width="5.90625" bestFit="1" customWidth="1"/>
    <col min="9224" max="9224" width="9.08984375" customWidth="1"/>
    <col min="9225" max="9225" width="47.6328125" customWidth="1"/>
    <col min="9226" max="9226" width="9.08984375" customWidth="1"/>
    <col min="9473" max="9474" width="9.08984375" customWidth="1"/>
    <col min="9475" max="9475" width="20.54296875" bestFit="1" customWidth="1"/>
    <col min="9476" max="9476" width="22.36328125" bestFit="1" customWidth="1"/>
    <col min="9477" max="9477" width="10.36328125" bestFit="1" customWidth="1"/>
    <col min="9478" max="9478" width="23.36328125" bestFit="1" customWidth="1"/>
    <col min="9479" max="9479" width="5.90625" bestFit="1" customWidth="1"/>
    <col min="9480" max="9480" width="9.08984375" customWidth="1"/>
    <col min="9481" max="9481" width="47.6328125" customWidth="1"/>
    <col min="9482" max="9482" width="9.08984375" customWidth="1"/>
    <col min="9729" max="9730" width="9.08984375" customWidth="1"/>
    <col min="9731" max="9731" width="20.54296875" bestFit="1" customWidth="1"/>
    <col min="9732" max="9732" width="22.36328125" bestFit="1" customWidth="1"/>
    <col min="9733" max="9733" width="10.36328125" bestFit="1" customWidth="1"/>
    <col min="9734" max="9734" width="23.36328125" bestFit="1" customWidth="1"/>
    <col min="9735" max="9735" width="5.90625" bestFit="1" customWidth="1"/>
    <col min="9736" max="9736" width="9.08984375" customWidth="1"/>
    <col min="9737" max="9737" width="47.6328125" customWidth="1"/>
    <col min="9738" max="9738" width="9.08984375" customWidth="1"/>
    <col min="9985" max="9986" width="9.08984375" customWidth="1"/>
    <col min="9987" max="9987" width="20.54296875" bestFit="1" customWidth="1"/>
    <col min="9988" max="9988" width="22.36328125" bestFit="1" customWidth="1"/>
    <col min="9989" max="9989" width="10.36328125" bestFit="1" customWidth="1"/>
    <col min="9990" max="9990" width="23.36328125" bestFit="1" customWidth="1"/>
    <col min="9991" max="9991" width="5.90625" bestFit="1" customWidth="1"/>
    <col min="9992" max="9992" width="9.08984375" customWidth="1"/>
    <col min="9993" max="9993" width="47.6328125" customWidth="1"/>
    <col min="9994" max="9994" width="9.08984375" customWidth="1"/>
    <col min="10241" max="10242" width="9.08984375" customWidth="1"/>
    <col min="10243" max="10243" width="20.54296875" bestFit="1" customWidth="1"/>
    <col min="10244" max="10244" width="22.36328125" bestFit="1" customWidth="1"/>
    <col min="10245" max="10245" width="10.36328125" bestFit="1" customWidth="1"/>
    <col min="10246" max="10246" width="23.36328125" bestFit="1" customWidth="1"/>
    <col min="10247" max="10247" width="5.90625" bestFit="1" customWidth="1"/>
    <col min="10248" max="10248" width="9.08984375" customWidth="1"/>
    <col min="10249" max="10249" width="47.6328125" customWidth="1"/>
    <col min="10250" max="10250" width="9.08984375" customWidth="1"/>
    <col min="10497" max="10498" width="9.08984375" customWidth="1"/>
    <col min="10499" max="10499" width="20.54296875" bestFit="1" customWidth="1"/>
    <col min="10500" max="10500" width="22.36328125" bestFit="1" customWidth="1"/>
    <col min="10501" max="10501" width="10.36328125" bestFit="1" customWidth="1"/>
    <col min="10502" max="10502" width="23.36328125" bestFit="1" customWidth="1"/>
    <col min="10503" max="10503" width="5.90625" bestFit="1" customWidth="1"/>
    <col min="10504" max="10504" width="9.08984375" customWidth="1"/>
    <col min="10505" max="10505" width="47.6328125" customWidth="1"/>
    <col min="10506" max="10506" width="9.08984375" customWidth="1"/>
    <col min="10753" max="10754" width="9.08984375" customWidth="1"/>
    <col min="10755" max="10755" width="20.54296875" bestFit="1" customWidth="1"/>
    <col min="10756" max="10756" width="22.36328125" bestFit="1" customWidth="1"/>
    <col min="10757" max="10757" width="10.36328125" bestFit="1" customWidth="1"/>
    <col min="10758" max="10758" width="23.36328125" bestFit="1" customWidth="1"/>
    <col min="10759" max="10759" width="5.90625" bestFit="1" customWidth="1"/>
    <col min="10760" max="10760" width="9.08984375" customWidth="1"/>
    <col min="10761" max="10761" width="47.6328125" customWidth="1"/>
    <col min="10762" max="10762" width="9.08984375" customWidth="1"/>
    <col min="11009" max="11010" width="9.08984375" customWidth="1"/>
    <col min="11011" max="11011" width="20.54296875" bestFit="1" customWidth="1"/>
    <col min="11012" max="11012" width="22.36328125" bestFit="1" customWidth="1"/>
    <col min="11013" max="11013" width="10.36328125" bestFit="1" customWidth="1"/>
    <col min="11014" max="11014" width="23.36328125" bestFit="1" customWidth="1"/>
    <col min="11015" max="11015" width="5.90625" bestFit="1" customWidth="1"/>
    <col min="11016" max="11016" width="9.08984375" customWidth="1"/>
    <col min="11017" max="11017" width="47.6328125" customWidth="1"/>
    <col min="11018" max="11018" width="9.08984375" customWidth="1"/>
    <col min="11265" max="11266" width="9.08984375" customWidth="1"/>
    <col min="11267" max="11267" width="20.54296875" bestFit="1" customWidth="1"/>
    <col min="11268" max="11268" width="22.36328125" bestFit="1" customWidth="1"/>
    <col min="11269" max="11269" width="10.36328125" bestFit="1" customWidth="1"/>
    <col min="11270" max="11270" width="23.36328125" bestFit="1" customWidth="1"/>
    <col min="11271" max="11271" width="5.90625" bestFit="1" customWidth="1"/>
    <col min="11272" max="11272" width="9.08984375" customWidth="1"/>
    <col min="11273" max="11273" width="47.6328125" customWidth="1"/>
    <col min="11274" max="11274" width="9.08984375" customWidth="1"/>
    <col min="11521" max="11522" width="9.08984375" customWidth="1"/>
    <col min="11523" max="11523" width="20.54296875" bestFit="1" customWidth="1"/>
    <col min="11524" max="11524" width="22.36328125" bestFit="1" customWidth="1"/>
    <col min="11525" max="11525" width="10.36328125" bestFit="1" customWidth="1"/>
    <col min="11526" max="11526" width="23.36328125" bestFit="1" customWidth="1"/>
    <col min="11527" max="11527" width="5.90625" bestFit="1" customWidth="1"/>
    <col min="11528" max="11528" width="9.08984375" customWidth="1"/>
    <col min="11529" max="11529" width="47.6328125" customWidth="1"/>
    <col min="11530" max="11530" width="9.08984375" customWidth="1"/>
    <col min="11777" max="11778" width="9.08984375" customWidth="1"/>
    <col min="11779" max="11779" width="20.54296875" bestFit="1" customWidth="1"/>
    <col min="11780" max="11780" width="22.36328125" bestFit="1" customWidth="1"/>
    <col min="11781" max="11781" width="10.36328125" bestFit="1" customWidth="1"/>
    <col min="11782" max="11782" width="23.36328125" bestFit="1" customWidth="1"/>
    <col min="11783" max="11783" width="5.90625" bestFit="1" customWidth="1"/>
    <col min="11784" max="11784" width="9.08984375" customWidth="1"/>
    <col min="11785" max="11785" width="47.6328125" customWidth="1"/>
    <col min="11786" max="11786" width="9.08984375" customWidth="1"/>
    <col min="12033" max="12034" width="9.08984375" customWidth="1"/>
    <col min="12035" max="12035" width="20.54296875" bestFit="1" customWidth="1"/>
    <col min="12036" max="12036" width="22.36328125" bestFit="1" customWidth="1"/>
    <col min="12037" max="12037" width="10.36328125" bestFit="1" customWidth="1"/>
    <col min="12038" max="12038" width="23.36328125" bestFit="1" customWidth="1"/>
    <col min="12039" max="12039" width="5.90625" bestFit="1" customWidth="1"/>
    <col min="12040" max="12040" width="9.08984375" customWidth="1"/>
    <col min="12041" max="12041" width="47.6328125" customWidth="1"/>
    <col min="12042" max="12042" width="9.08984375" customWidth="1"/>
    <col min="12289" max="12290" width="9.08984375" customWidth="1"/>
    <col min="12291" max="12291" width="20.54296875" bestFit="1" customWidth="1"/>
    <col min="12292" max="12292" width="22.36328125" bestFit="1" customWidth="1"/>
    <col min="12293" max="12293" width="10.36328125" bestFit="1" customWidth="1"/>
    <col min="12294" max="12294" width="23.36328125" bestFit="1" customWidth="1"/>
    <col min="12295" max="12295" width="5.90625" bestFit="1" customWidth="1"/>
    <col min="12296" max="12296" width="9.08984375" customWidth="1"/>
    <col min="12297" max="12297" width="47.6328125" customWidth="1"/>
    <col min="12298" max="12298" width="9.08984375" customWidth="1"/>
    <col min="12545" max="12546" width="9.08984375" customWidth="1"/>
    <col min="12547" max="12547" width="20.54296875" bestFit="1" customWidth="1"/>
    <col min="12548" max="12548" width="22.36328125" bestFit="1" customWidth="1"/>
    <col min="12549" max="12549" width="10.36328125" bestFit="1" customWidth="1"/>
    <col min="12550" max="12550" width="23.36328125" bestFit="1" customWidth="1"/>
    <col min="12551" max="12551" width="5.90625" bestFit="1" customWidth="1"/>
    <col min="12552" max="12552" width="9.08984375" customWidth="1"/>
    <col min="12553" max="12553" width="47.6328125" customWidth="1"/>
    <col min="12554" max="12554" width="9.08984375" customWidth="1"/>
    <col min="12801" max="12802" width="9.08984375" customWidth="1"/>
    <col min="12803" max="12803" width="20.54296875" bestFit="1" customWidth="1"/>
    <col min="12804" max="12804" width="22.36328125" bestFit="1" customWidth="1"/>
    <col min="12805" max="12805" width="10.36328125" bestFit="1" customWidth="1"/>
    <col min="12806" max="12806" width="23.36328125" bestFit="1" customWidth="1"/>
    <col min="12807" max="12807" width="5.90625" bestFit="1" customWidth="1"/>
    <col min="12808" max="12808" width="9.08984375" customWidth="1"/>
    <col min="12809" max="12809" width="47.6328125" customWidth="1"/>
    <col min="12810" max="12810" width="9.08984375" customWidth="1"/>
    <col min="13057" max="13058" width="9.08984375" customWidth="1"/>
    <col min="13059" max="13059" width="20.54296875" bestFit="1" customWidth="1"/>
    <col min="13060" max="13060" width="22.36328125" bestFit="1" customWidth="1"/>
    <col min="13061" max="13061" width="10.36328125" bestFit="1" customWidth="1"/>
    <col min="13062" max="13062" width="23.36328125" bestFit="1" customWidth="1"/>
    <col min="13063" max="13063" width="5.90625" bestFit="1" customWidth="1"/>
    <col min="13064" max="13064" width="9.08984375" customWidth="1"/>
    <col min="13065" max="13065" width="47.6328125" customWidth="1"/>
    <col min="13066" max="13066" width="9.08984375" customWidth="1"/>
    <col min="13313" max="13314" width="9.08984375" customWidth="1"/>
    <col min="13315" max="13315" width="20.54296875" bestFit="1" customWidth="1"/>
    <col min="13316" max="13316" width="22.36328125" bestFit="1" customWidth="1"/>
    <col min="13317" max="13317" width="10.36328125" bestFit="1" customWidth="1"/>
    <col min="13318" max="13318" width="23.36328125" bestFit="1" customWidth="1"/>
    <col min="13319" max="13319" width="5.90625" bestFit="1" customWidth="1"/>
    <col min="13320" max="13320" width="9.08984375" customWidth="1"/>
    <col min="13321" max="13321" width="47.6328125" customWidth="1"/>
    <col min="13322" max="13322" width="9.08984375" customWidth="1"/>
    <col min="13569" max="13570" width="9.08984375" customWidth="1"/>
    <col min="13571" max="13571" width="20.54296875" bestFit="1" customWidth="1"/>
    <col min="13572" max="13572" width="22.36328125" bestFit="1" customWidth="1"/>
    <col min="13573" max="13573" width="10.36328125" bestFit="1" customWidth="1"/>
    <col min="13574" max="13574" width="23.36328125" bestFit="1" customWidth="1"/>
    <col min="13575" max="13575" width="5.90625" bestFit="1" customWidth="1"/>
    <col min="13576" max="13576" width="9.08984375" customWidth="1"/>
    <col min="13577" max="13577" width="47.6328125" customWidth="1"/>
    <col min="13578" max="13578" width="9.08984375" customWidth="1"/>
    <col min="13825" max="13826" width="9.08984375" customWidth="1"/>
    <col min="13827" max="13827" width="20.54296875" bestFit="1" customWidth="1"/>
    <col min="13828" max="13828" width="22.36328125" bestFit="1" customWidth="1"/>
    <col min="13829" max="13829" width="10.36328125" bestFit="1" customWidth="1"/>
    <col min="13830" max="13830" width="23.36328125" bestFit="1" customWidth="1"/>
    <col min="13831" max="13831" width="5.90625" bestFit="1" customWidth="1"/>
    <col min="13832" max="13832" width="9.08984375" customWidth="1"/>
    <col min="13833" max="13833" width="47.6328125" customWidth="1"/>
    <col min="13834" max="13834" width="9.08984375" customWidth="1"/>
    <col min="14081" max="14082" width="9.08984375" customWidth="1"/>
    <col min="14083" max="14083" width="20.54296875" bestFit="1" customWidth="1"/>
    <col min="14084" max="14084" width="22.36328125" bestFit="1" customWidth="1"/>
    <col min="14085" max="14085" width="10.36328125" bestFit="1" customWidth="1"/>
    <col min="14086" max="14086" width="23.36328125" bestFit="1" customWidth="1"/>
    <col min="14087" max="14087" width="5.90625" bestFit="1" customWidth="1"/>
    <col min="14088" max="14088" width="9.08984375" customWidth="1"/>
    <col min="14089" max="14089" width="47.6328125" customWidth="1"/>
    <col min="14090" max="14090" width="9.08984375" customWidth="1"/>
    <col min="14337" max="14338" width="9.08984375" customWidth="1"/>
    <col min="14339" max="14339" width="20.54296875" bestFit="1" customWidth="1"/>
    <col min="14340" max="14340" width="22.36328125" bestFit="1" customWidth="1"/>
    <col min="14341" max="14341" width="10.36328125" bestFit="1" customWidth="1"/>
    <col min="14342" max="14342" width="23.36328125" bestFit="1" customWidth="1"/>
    <col min="14343" max="14343" width="5.90625" bestFit="1" customWidth="1"/>
    <col min="14344" max="14344" width="9.08984375" customWidth="1"/>
    <col min="14345" max="14345" width="47.6328125" customWidth="1"/>
    <col min="14346" max="14346" width="9.08984375" customWidth="1"/>
    <col min="14593" max="14594" width="9.08984375" customWidth="1"/>
    <col min="14595" max="14595" width="20.54296875" bestFit="1" customWidth="1"/>
    <col min="14596" max="14596" width="22.36328125" bestFit="1" customWidth="1"/>
    <col min="14597" max="14597" width="10.36328125" bestFit="1" customWidth="1"/>
    <col min="14598" max="14598" width="23.36328125" bestFit="1" customWidth="1"/>
    <col min="14599" max="14599" width="5.90625" bestFit="1" customWidth="1"/>
    <col min="14600" max="14600" width="9.08984375" customWidth="1"/>
    <col min="14601" max="14601" width="47.6328125" customWidth="1"/>
    <col min="14602" max="14602" width="9.08984375" customWidth="1"/>
    <col min="14849" max="14850" width="9.08984375" customWidth="1"/>
    <col min="14851" max="14851" width="20.54296875" bestFit="1" customWidth="1"/>
    <col min="14852" max="14852" width="22.36328125" bestFit="1" customWidth="1"/>
    <col min="14853" max="14853" width="10.36328125" bestFit="1" customWidth="1"/>
    <col min="14854" max="14854" width="23.36328125" bestFit="1" customWidth="1"/>
    <col min="14855" max="14855" width="5.90625" bestFit="1" customWidth="1"/>
    <col min="14856" max="14856" width="9.08984375" customWidth="1"/>
    <col min="14857" max="14857" width="47.6328125" customWidth="1"/>
    <col min="14858" max="14858" width="9.08984375" customWidth="1"/>
    <col min="15105" max="15106" width="9.08984375" customWidth="1"/>
    <col min="15107" max="15107" width="20.54296875" bestFit="1" customWidth="1"/>
    <col min="15108" max="15108" width="22.36328125" bestFit="1" customWidth="1"/>
    <col min="15109" max="15109" width="10.36328125" bestFit="1" customWidth="1"/>
    <col min="15110" max="15110" width="23.36328125" bestFit="1" customWidth="1"/>
    <col min="15111" max="15111" width="5.90625" bestFit="1" customWidth="1"/>
    <col min="15112" max="15112" width="9.08984375" customWidth="1"/>
    <col min="15113" max="15113" width="47.6328125" customWidth="1"/>
    <col min="15114" max="15114" width="9.08984375" customWidth="1"/>
    <col min="15361" max="15362" width="9.08984375" customWidth="1"/>
    <col min="15363" max="15363" width="20.54296875" bestFit="1" customWidth="1"/>
    <col min="15364" max="15364" width="22.36328125" bestFit="1" customWidth="1"/>
    <col min="15365" max="15365" width="10.36328125" bestFit="1" customWidth="1"/>
    <col min="15366" max="15366" width="23.36328125" bestFit="1" customWidth="1"/>
    <col min="15367" max="15367" width="5.90625" bestFit="1" customWidth="1"/>
    <col min="15368" max="15368" width="9.08984375" customWidth="1"/>
    <col min="15369" max="15369" width="47.6328125" customWidth="1"/>
    <col min="15370" max="15370" width="9.08984375" customWidth="1"/>
    <col min="15617" max="15618" width="9.08984375" customWidth="1"/>
    <col min="15619" max="15619" width="20.54296875" bestFit="1" customWidth="1"/>
    <col min="15620" max="15620" width="22.36328125" bestFit="1" customWidth="1"/>
    <col min="15621" max="15621" width="10.36328125" bestFit="1" customWidth="1"/>
    <col min="15622" max="15622" width="23.36328125" bestFit="1" customWidth="1"/>
    <col min="15623" max="15623" width="5.90625" bestFit="1" customWidth="1"/>
    <col min="15624" max="15624" width="9.08984375" customWidth="1"/>
    <col min="15625" max="15625" width="47.6328125" customWidth="1"/>
    <col min="15626" max="15626" width="9.08984375" customWidth="1"/>
    <col min="15873" max="15874" width="9.08984375" customWidth="1"/>
    <col min="15875" max="15875" width="20.54296875" bestFit="1" customWidth="1"/>
    <col min="15876" max="15876" width="22.36328125" bestFit="1" customWidth="1"/>
    <col min="15877" max="15877" width="10.36328125" bestFit="1" customWidth="1"/>
    <col min="15878" max="15878" width="23.36328125" bestFit="1" customWidth="1"/>
    <col min="15879" max="15879" width="5.90625" bestFit="1" customWidth="1"/>
    <col min="15880" max="15880" width="9.08984375" customWidth="1"/>
    <col min="15881" max="15881" width="47.6328125" customWidth="1"/>
    <col min="15882" max="15882" width="9.08984375" customWidth="1"/>
    <col min="16129" max="16130" width="9.08984375" customWidth="1"/>
    <col min="16131" max="16131" width="20.54296875" bestFit="1" customWidth="1"/>
    <col min="16132" max="16132" width="22.36328125" bestFit="1" customWidth="1"/>
    <col min="16133" max="16133" width="10.36328125" bestFit="1" customWidth="1"/>
    <col min="16134" max="16134" width="23.36328125" bestFit="1" customWidth="1"/>
    <col min="16135" max="16135" width="5.90625" bestFit="1" customWidth="1"/>
    <col min="16136" max="16136" width="9.08984375" customWidth="1"/>
    <col min="16137" max="16137" width="47.6328125" customWidth="1"/>
    <col min="16138" max="16138" width="9.08984375" customWidth="1"/>
  </cols>
  <sheetData>
    <row r="1" spans="1:10" s="7" customFormat="1" x14ac:dyDescent="0.35">
      <c r="A1" s="7" t="s">
        <v>12</v>
      </c>
      <c r="B1" s="7" t="s">
        <v>13</v>
      </c>
      <c r="C1" s="7" t="s">
        <v>14</v>
      </c>
      <c r="D1" s="7" t="s">
        <v>15</v>
      </c>
      <c r="E1" s="7" t="s">
        <v>16</v>
      </c>
      <c r="F1" s="7" t="s">
        <v>50</v>
      </c>
      <c r="G1" s="80" t="s">
        <v>51</v>
      </c>
      <c r="H1" s="7" t="s">
        <v>52</v>
      </c>
      <c r="I1" s="7" t="s">
        <v>53</v>
      </c>
      <c r="J1" s="7" t="s">
        <v>54</v>
      </c>
    </row>
    <row r="2" spans="1:10" x14ac:dyDescent="0.35">
      <c r="A2" s="33"/>
      <c r="G2" s="33"/>
    </row>
    <row r="3" spans="1:10" x14ac:dyDescent="0.35">
      <c r="A3" s="33"/>
      <c r="G3" s="33"/>
    </row>
    <row r="4" spans="1:10" x14ac:dyDescent="0.35">
      <c r="A4" s="97"/>
      <c r="G4" s="33"/>
    </row>
    <row r="5" spans="1:10" x14ac:dyDescent="0.35">
      <c r="A5" s="33"/>
      <c r="G5" s="33"/>
    </row>
    <row r="6" spans="1:10" x14ac:dyDescent="0.35">
      <c r="A6" s="33"/>
      <c r="G6" s="33"/>
    </row>
    <row r="7" spans="1:10" x14ac:dyDescent="0.35">
      <c r="A7" s="97"/>
      <c r="G7" s="33"/>
    </row>
    <row r="8" spans="1:10" x14ac:dyDescent="0.35">
      <c r="A8" s="97"/>
      <c r="G8" s="33"/>
    </row>
    <row r="9" spans="1:10" x14ac:dyDescent="0.35">
      <c r="A9" s="97"/>
      <c r="G9" s="33"/>
    </row>
    <row r="10" spans="1:10" x14ac:dyDescent="0.35">
      <c r="A10" s="97"/>
      <c r="G10" s="33"/>
    </row>
    <row r="11" spans="1:10" x14ac:dyDescent="0.35">
      <c r="A11" s="33"/>
      <c r="G11" s="33"/>
    </row>
    <row r="12" spans="1:10" x14ac:dyDescent="0.35">
      <c r="A12" s="33"/>
      <c r="G12" s="33"/>
    </row>
    <row r="13" spans="1:10" x14ac:dyDescent="0.35">
      <c r="A13" s="33"/>
      <c r="G13" s="33"/>
    </row>
    <row r="14" spans="1:10" x14ac:dyDescent="0.35">
      <c r="A14" s="97"/>
      <c r="G14" s="33"/>
    </row>
    <row r="15" spans="1:10" x14ac:dyDescent="0.35">
      <c r="A15" s="33"/>
      <c r="G15" s="33"/>
    </row>
    <row r="16" spans="1:10" x14ac:dyDescent="0.35">
      <c r="A16" s="33"/>
      <c r="G16" s="33"/>
    </row>
    <row r="17" spans="1:7" x14ac:dyDescent="0.35">
      <c r="A17" s="97"/>
      <c r="G17" s="33"/>
    </row>
    <row r="18" spans="1:7" x14ac:dyDescent="0.35">
      <c r="A18" s="33"/>
      <c r="G18" s="33"/>
    </row>
    <row r="19" spans="1:7" x14ac:dyDescent="0.35">
      <c r="A19" s="33"/>
      <c r="G19" s="33"/>
    </row>
    <row r="20" spans="1:7" x14ac:dyDescent="0.35">
      <c r="A20" s="33"/>
      <c r="G20" s="33"/>
    </row>
    <row r="21" spans="1:7" x14ac:dyDescent="0.35">
      <c r="A21" s="33"/>
      <c r="G21" s="33"/>
    </row>
    <row r="22" spans="1:7" x14ac:dyDescent="0.35">
      <c r="A22" s="97"/>
      <c r="G22" s="33"/>
    </row>
    <row r="23" spans="1:7" x14ac:dyDescent="0.35">
      <c r="A23" s="33"/>
      <c r="G23" s="33"/>
    </row>
    <row r="24" spans="1:7" x14ac:dyDescent="0.35">
      <c r="A24" s="33"/>
      <c r="G24" s="33"/>
    </row>
    <row r="25" spans="1:7" x14ac:dyDescent="0.35">
      <c r="A25" s="33"/>
      <c r="G25" s="33"/>
    </row>
    <row r="26" spans="1:7" x14ac:dyDescent="0.35">
      <c r="A26" s="33"/>
      <c r="G26" s="33"/>
    </row>
    <row r="27" spans="1:7" x14ac:dyDescent="0.35">
      <c r="A27" s="97"/>
      <c r="G27" s="33"/>
    </row>
    <row r="28" spans="1:7" x14ac:dyDescent="0.35">
      <c r="A28" s="33"/>
      <c r="G28" s="33"/>
    </row>
    <row r="29" spans="1:7" x14ac:dyDescent="0.35">
      <c r="A29" s="33"/>
      <c r="G29" s="33"/>
    </row>
    <row r="30" spans="1:7" x14ac:dyDescent="0.35">
      <c r="A30" s="97"/>
      <c r="G30" s="33"/>
    </row>
    <row r="31" spans="1:7" x14ac:dyDescent="0.35">
      <c r="A31" s="33"/>
      <c r="G31" s="33"/>
    </row>
    <row r="32" spans="1:7" x14ac:dyDescent="0.35">
      <c r="A32" s="33"/>
      <c r="G32" s="33"/>
    </row>
    <row r="33" spans="1:7" x14ac:dyDescent="0.35">
      <c r="A33" s="33"/>
      <c r="G33" s="33"/>
    </row>
    <row r="34" spans="1:7" x14ac:dyDescent="0.35">
      <c r="A34" s="97"/>
      <c r="G34" s="33"/>
    </row>
    <row r="35" spans="1:7" x14ac:dyDescent="0.35">
      <c r="A35" s="97"/>
      <c r="G35" s="33"/>
    </row>
    <row r="36" spans="1:7" x14ac:dyDescent="0.35">
      <c r="A36" s="33"/>
      <c r="G36" s="33"/>
    </row>
    <row r="37" spans="1:7" x14ac:dyDescent="0.35">
      <c r="A37" s="33"/>
      <c r="G37" s="33"/>
    </row>
    <row r="38" spans="1:7" x14ac:dyDescent="0.35">
      <c r="A38" s="33"/>
      <c r="G38" s="33"/>
    </row>
    <row r="39" spans="1:7" x14ac:dyDescent="0.35">
      <c r="A39" s="33"/>
      <c r="G39" s="33"/>
    </row>
    <row r="40" spans="1:7" x14ac:dyDescent="0.35">
      <c r="A40" s="97"/>
      <c r="G40" s="33"/>
    </row>
    <row r="41" spans="1:7" x14ac:dyDescent="0.35">
      <c r="A41" s="33"/>
      <c r="G41" s="33"/>
    </row>
    <row r="42" spans="1:7" x14ac:dyDescent="0.35">
      <c r="A42" s="33"/>
      <c r="G42" s="33"/>
    </row>
    <row r="43" spans="1:7" x14ac:dyDescent="0.35">
      <c r="A43" s="97"/>
      <c r="G43" s="33"/>
    </row>
    <row r="44" spans="1:7" x14ac:dyDescent="0.35">
      <c r="A44" s="33"/>
      <c r="G44" s="33"/>
    </row>
    <row r="45" spans="1:7" x14ac:dyDescent="0.35">
      <c r="A45" s="97"/>
      <c r="G45" s="33"/>
    </row>
    <row r="46" spans="1:7" x14ac:dyDescent="0.35">
      <c r="A46" s="33"/>
      <c r="G46" s="33"/>
    </row>
    <row r="47" spans="1:7" x14ac:dyDescent="0.35">
      <c r="A47" s="97"/>
      <c r="G47" s="33"/>
    </row>
    <row r="48" spans="1:7" x14ac:dyDescent="0.35">
      <c r="A48" s="33"/>
      <c r="G48" s="33"/>
    </row>
    <row r="49" spans="1:7" x14ac:dyDescent="0.35">
      <c r="A49" s="97"/>
      <c r="G49" s="33"/>
    </row>
    <row r="50" spans="1:7" x14ac:dyDescent="0.35">
      <c r="A50" s="33"/>
      <c r="G50" s="33"/>
    </row>
    <row r="51" spans="1:7" x14ac:dyDescent="0.35">
      <c r="A51" s="33"/>
      <c r="G51" s="33"/>
    </row>
    <row r="52" spans="1:7" x14ac:dyDescent="0.35">
      <c r="A52" s="97"/>
      <c r="G52" s="33"/>
    </row>
    <row r="53" spans="1:7" x14ac:dyDescent="0.35">
      <c r="A53" s="33"/>
      <c r="G53" s="33"/>
    </row>
    <row r="54" spans="1:7" x14ac:dyDescent="0.35">
      <c r="A54" s="97"/>
      <c r="G54" s="33"/>
    </row>
    <row r="55" spans="1:7" x14ac:dyDescent="0.35">
      <c r="A55" s="97"/>
      <c r="G55" s="33"/>
    </row>
    <row r="56" spans="1:7" x14ac:dyDescent="0.35">
      <c r="A56" s="33"/>
      <c r="G56" s="33"/>
    </row>
    <row r="57" spans="1:7" x14ac:dyDescent="0.35">
      <c r="A57" s="97"/>
      <c r="G57" s="33"/>
    </row>
    <row r="58" spans="1:7" x14ac:dyDescent="0.35">
      <c r="A58" s="33"/>
      <c r="G58" s="33"/>
    </row>
    <row r="59" spans="1:7" x14ac:dyDescent="0.35">
      <c r="A59" s="33"/>
      <c r="G59" s="33"/>
    </row>
    <row r="60" spans="1:7" x14ac:dyDescent="0.35">
      <c r="A60" s="33"/>
      <c r="G60" s="33"/>
    </row>
    <row r="61" spans="1:7" x14ac:dyDescent="0.35">
      <c r="A61" s="33"/>
      <c r="G61" s="33"/>
    </row>
    <row r="62" spans="1:7" x14ac:dyDescent="0.35">
      <c r="A62" s="33"/>
      <c r="G62" s="33"/>
    </row>
    <row r="63" spans="1:7" x14ac:dyDescent="0.35">
      <c r="A63" s="33"/>
      <c r="G63" s="33"/>
    </row>
    <row r="64" spans="1:7" x14ac:dyDescent="0.35">
      <c r="A64" s="33"/>
      <c r="G64" s="33"/>
    </row>
    <row r="65" spans="1:7" x14ac:dyDescent="0.35">
      <c r="A65" s="33"/>
      <c r="G65" s="33"/>
    </row>
    <row r="66" spans="1:7" x14ac:dyDescent="0.35">
      <c r="A66" s="97"/>
      <c r="G66" s="33"/>
    </row>
    <row r="67" spans="1:7" x14ac:dyDescent="0.35">
      <c r="A67" s="33"/>
      <c r="G67" s="33"/>
    </row>
    <row r="68" spans="1:7" x14ac:dyDescent="0.35">
      <c r="A68" s="97"/>
      <c r="G68" s="33"/>
    </row>
    <row r="69" spans="1:7" x14ac:dyDescent="0.35">
      <c r="A69" s="33"/>
      <c r="G69" s="33"/>
    </row>
    <row r="70" spans="1:7" x14ac:dyDescent="0.35">
      <c r="A70" s="33"/>
      <c r="G70" s="33"/>
    </row>
    <row r="71" spans="1:7" x14ac:dyDescent="0.35">
      <c r="A71" s="33"/>
      <c r="G71" s="33"/>
    </row>
    <row r="72" spans="1:7" x14ac:dyDescent="0.35">
      <c r="A72" s="97"/>
      <c r="G72" s="33"/>
    </row>
    <row r="73" spans="1:7" x14ac:dyDescent="0.35">
      <c r="A73" s="97"/>
      <c r="G73" s="33"/>
    </row>
    <row r="74" spans="1:7" x14ac:dyDescent="0.35">
      <c r="A74" s="97"/>
      <c r="G74" s="33"/>
    </row>
    <row r="75" spans="1:7" x14ac:dyDescent="0.35">
      <c r="A75" s="97"/>
      <c r="G75" s="33"/>
    </row>
    <row r="76" spans="1:7" x14ac:dyDescent="0.35">
      <c r="A76" s="33"/>
      <c r="G76" s="33"/>
    </row>
    <row r="77" spans="1:7" x14ac:dyDescent="0.35">
      <c r="A77" s="33"/>
      <c r="G77" s="33"/>
    </row>
    <row r="78" spans="1:7" x14ac:dyDescent="0.35">
      <c r="A78" s="33"/>
      <c r="G78" s="33"/>
    </row>
    <row r="79" spans="1:7" x14ac:dyDescent="0.35">
      <c r="A79" s="33"/>
      <c r="G79" s="33"/>
    </row>
    <row r="80" spans="1:7" x14ac:dyDescent="0.35">
      <c r="A80" s="33"/>
      <c r="G80" s="33"/>
    </row>
    <row r="81" spans="1:7" x14ac:dyDescent="0.35">
      <c r="A81" s="33"/>
      <c r="G81" s="33"/>
    </row>
    <row r="82" spans="1:7" x14ac:dyDescent="0.35">
      <c r="A82" s="97"/>
      <c r="G82" s="33"/>
    </row>
    <row r="83" spans="1:7" x14ac:dyDescent="0.35">
      <c r="A83" s="33"/>
      <c r="G83" s="33"/>
    </row>
    <row r="84" spans="1:7" x14ac:dyDescent="0.35">
      <c r="A84" s="97"/>
      <c r="G84" s="33"/>
    </row>
    <row r="85" spans="1:7" x14ac:dyDescent="0.35">
      <c r="A85" s="97"/>
      <c r="G85" s="33"/>
    </row>
    <row r="86" spans="1:7" x14ac:dyDescent="0.35">
      <c r="A86" s="33"/>
      <c r="G86" s="33"/>
    </row>
    <row r="87" spans="1:7" x14ac:dyDescent="0.35">
      <c r="A87" s="33"/>
      <c r="G87" s="33"/>
    </row>
    <row r="88" spans="1:7" x14ac:dyDescent="0.35">
      <c r="A88" s="33"/>
      <c r="G88" s="33"/>
    </row>
    <row r="89" spans="1:7" x14ac:dyDescent="0.35">
      <c r="A89" s="97"/>
      <c r="G89" s="33"/>
    </row>
    <row r="90" spans="1:7" x14ac:dyDescent="0.35">
      <c r="A90" s="97"/>
      <c r="G90" s="33"/>
    </row>
    <row r="91" spans="1:7" x14ac:dyDescent="0.35">
      <c r="A91" s="33"/>
      <c r="G91" s="33"/>
    </row>
    <row r="92" spans="1:7" x14ac:dyDescent="0.35">
      <c r="A92" s="33"/>
      <c r="G92" s="33"/>
    </row>
    <row r="93" spans="1:7" x14ac:dyDescent="0.35">
      <c r="A93" s="33"/>
      <c r="G93" s="33"/>
    </row>
    <row r="94" spans="1:7" x14ac:dyDescent="0.35">
      <c r="A94" s="33"/>
      <c r="G94" s="33"/>
    </row>
    <row r="95" spans="1:7" x14ac:dyDescent="0.35">
      <c r="A95" s="33"/>
      <c r="G95" s="33"/>
    </row>
    <row r="96" spans="1:7" x14ac:dyDescent="0.35">
      <c r="A96" s="33"/>
      <c r="G96" s="33"/>
    </row>
    <row r="97" spans="1:7" x14ac:dyDescent="0.35">
      <c r="A97" s="97"/>
      <c r="G97" s="33"/>
    </row>
    <row r="98" spans="1:7" x14ac:dyDescent="0.35">
      <c r="A98" s="33"/>
      <c r="G98" s="33"/>
    </row>
    <row r="99" spans="1:7" x14ac:dyDescent="0.35">
      <c r="A99" s="33"/>
      <c r="G99" s="33"/>
    </row>
    <row r="100" spans="1:7" x14ac:dyDescent="0.35">
      <c r="A100" s="33"/>
      <c r="G100" s="33"/>
    </row>
    <row r="101" spans="1:7" x14ac:dyDescent="0.35">
      <c r="A101" s="33"/>
      <c r="G101" s="33"/>
    </row>
    <row r="102" spans="1:7" x14ac:dyDescent="0.35">
      <c r="A102" s="33"/>
      <c r="G102" s="33"/>
    </row>
    <row r="103" spans="1:7" x14ac:dyDescent="0.35">
      <c r="A103" s="33"/>
      <c r="G103" s="33"/>
    </row>
    <row r="104" spans="1:7" x14ac:dyDescent="0.35">
      <c r="A104" s="33"/>
      <c r="G104" s="33"/>
    </row>
    <row r="105" spans="1:7" x14ac:dyDescent="0.35">
      <c r="A105" s="33"/>
      <c r="G105" s="33"/>
    </row>
    <row r="106" spans="1:7" x14ac:dyDescent="0.35">
      <c r="A106" s="97"/>
      <c r="G106" s="33"/>
    </row>
    <row r="107" spans="1:7" x14ac:dyDescent="0.35">
      <c r="A107" s="33"/>
      <c r="G107" s="33"/>
    </row>
    <row r="108" spans="1:7" x14ac:dyDescent="0.35">
      <c r="A108" s="33"/>
      <c r="G108" s="33"/>
    </row>
    <row r="109" spans="1:7" x14ac:dyDescent="0.35">
      <c r="A109" s="33"/>
      <c r="G109" s="33"/>
    </row>
    <row r="110" spans="1:7" x14ac:dyDescent="0.35">
      <c r="A110" s="97"/>
      <c r="G110" s="33"/>
    </row>
    <row r="111" spans="1:7" x14ac:dyDescent="0.35">
      <c r="A111" s="97"/>
      <c r="G111" s="33"/>
    </row>
    <row r="112" spans="1:7" x14ac:dyDescent="0.35">
      <c r="A112" s="97"/>
      <c r="G112" s="33"/>
    </row>
    <row r="113" spans="1:7" x14ac:dyDescent="0.35">
      <c r="A113" s="33"/>
      <c r="G113" s="33"/>
    </row>
    <row r="114" spans="1:7" x14ac:dyDescent="0.35">
      <c r="A114" s="33"/>
      <c r="G114" s="33"/>
    </row>
    <row r="115" spans="1:7" x14ac:dyDescent="0.35">
      <c r="A115" s="33"/>
      <c r="G115" s="33"/>
    </row>
    <row r="116" spans="1:7" x14ac:dyDescent="0.35">
      <c r="A116" s="97"/>
      <c r="G116" s="33"/>
    </row>
    <row r="117" spans="1:7" x14ac:dyDescent="0.35">
      <c r="A117" s="97"/>
      <c r="G117" s="33"/>
    </row>
    <row r="118" spans="1:7" x14ac:dyDescent="0.35">
      <c r="A118" s="97"/>
      <c r="G118" s="33"/>
    </row>
    <row r="119" spans="1:7" x14ac:dyDescent="0.35">
      <c r="A119" s="33"/>
      <c r="G119" s="33"/>
    </row>
    <row r="120" spans="1:7" x14ac:dyDescent="0.35">
      <c r="A120" s="33"/>
      <c r="G120" s="33"/>
    </row>
    <row r="121" spans="1:7" x14ac:dyDescent="0.35">
      <c r="A121" s="33"/>
      <c r="G121" s="33"/>
    </row>
    <row r="122" spans="1:7" x14ac:dyDescent="0.35">
      <c r="A122" s="97"/>
      <c r="G122" s="33"/>
    </row>
    <row r="123" spans="1:7" x14ac:dyDescent="0.35">
      <c r="A123" s="97"/>
      <c r="G123" s="33"/>
    </row>
    <row r="124" spans="1:7" x14ac:dyDescent="0.35">
      <c r="A124" s="97"/>
      <c r="G124" s="33"/>
    </row>
    <row r="125" spans="1:7" x14ac:dyDescent="0.35">
      <c r="A125" s="33"/>
      <c r="G125" s="33"/>
    </row>
    <row r="126" spans="1:7" x14ac:dyDescent="0.35">
      <c r="A126" s="33"/>
      <c r="G126" s="33"/>
    </row>
    <row r="127" spans="1:7" x14ac:dyDescent="0.35">
      <c r="A127" s="33"/>
      <c r="G127" s="33"/>
    </row>
    <row r="128" spans="1:7" x14ac:dyDescent="0.35">
      <c r="A128" s="97"/>
      <c r="G128" s="33"/>
    </row>
    <row r="129" spans="1:7" x14ac:dyDescent="0.35">
      <c r="A129" s="33"/>
      <c r="G129" s="33"/>
    </row>
    <row r="130" spans="1:7" x14ac:dyDescent="0.35">
      <c r="A130" s="97"/>
      <c r="G130" s="33"/>
    </row>
    <row r="131" spans="1:7" x14ac:dyDescent="0.35">
      <c r="A131" s="97"/>
      <c r="G131" s="33"/>
    </row>
    <row r="132" spans="1:7" x14ac:dyDescent="0.35">
      <c r="A132" s="97"/>
      <c r="G132" s="33"/>
    </row>
    <row r="133" spans="1:7" x14ac:dyDescent="0.35">
      <c r="A133" s="33"/>
      <c r="G133" s="33"/>
    </row>
    <row r="134" spans="1:7" x14ac:dyDescent="0.35">
      <c r="A134" s="33"/>
      <c r="G134" s="33"/>
    </row>
    <row r="135" spans="1:7" x14ac:dyDescent="0.35">
      <c r="A135" s="97"/>
      <c r="G135" s="33"/>
    </row>
    <row r="136" spans="1:7" x14ac:dyDescent="0.35">
      <c r="A136" s="97"/>
      <c r="G136" s="33"/>
    </row>
    <row r="137" spans="1:7" x14ac:dyDescent="0.35">
      <c r="A137" s="97"/>
      <c r="G137" s="33"/>
    </row>
    <row r="138" spans="1:7" x14ac:dyDescent="0.35">
      <c r="A138" s="33"/>
      <c r="G138" s="33"/>
    </row>
    <row r="139" spans="1:7" x14ac:dyDescent="0.35">
      <c r="A139" s="33"/>
      <c r="G139" s="33"/>
    </row>
    <row r="140" spans="1:7" x14ac:dyDescent="0.35">
      <c r="A140" s="33"/>
      <c r="G140" s="33"/>
    </row>
    <row r="141" spans="1:7" x14ac:dyDescent="0.35">
      <c r="A141" s="97"/>
      <c r="G141" s="33"/>
    </row>
    <row r="142" spans="1:7" x14ac:dyDescent="0.35">
      <c r="A142" s="97"/>
      <c r="G142" s="33"/>
    </row>
    <row r="143" spans="1:7" x14ac:dyDescent="0.35">
      <c r="A143" s="97"/>
      <c r="G143" s="33"/>
    </row>
    <row r="144" spans="1:7" x14ac:dyDescent="0.35">
      <c r="A144" s="97"/>
      <c r="G144" s="33"/>
    </row>
    <row r="145" spans="1:7" x14ac:dyDescent="0.35">
      <c r="A145" s="33"/>
      <c r="G145" s="33"/>
    </row>
    <row r="146" spans="1:7" x14ac:dyDescent="0.35">
      <c r="A146" s="33"/>
      <c r="G146" s="33"/>
    </row>
    <row r="147" spans="1:7" x14ac:dyDescent="0.35">
      <c r="A147" s="97"/>
      <c r="G147" s="33"/>
    </row>
    <row r="148" spans="1:7" x14ac:dyDescent="0.35">
      <c r="A148" s="33"/>
      <c r="G148" s="33"/>
    </row>
    <row r="149" spans="1:7" x14ac:dyDescent="0.35">
      <c r="A149" s="33"/>
      <c r="G149" s="33"/>
    </row>
    <row r="150" spans="1:7" x14ac:dyDescent="0.35">
      <c r="A150" s="33"/>
      <c r="G150" s="33"/>
    </row>
    <row r="151" spans="1:7" x14ac:dyDescent="0.35">
      <c r="A151" s="33"/>
      <c r="G151" s="33"/>
    </row>
    <row r="152" spans="1:7" x14ac:dyDescent="0.35">
      <c r="A152" s="97"/>
      <c r="G152" s="33"/>
    </row>
    <row r="153" spans="1:7" x14ac:dyDescent="0.35">
      <c r="A153" s="33"/>
      <c r="G153" s="33"/>
    </row>
    <row r="154" spans="1:7" x14ac:dyDescent="0.35">
      <c r="A154" s="97"/>
      <c r="G154" s="33"/>
    </row>
    <row r="155" spans="1:7" x14ac:dyDescent="0.35">
      <c r="A155" s="33"/>
      <c r="G155" s="33"/>
    </row>
    <row r="156" spans="1:7" x14ac:dyDescent="0.35">
      <c r="A156" s="97"/>
      <c r="G156" s="33"/>
    </row>
    <row r="157" spans="1:7" x14ac:dyDescent="0.35">
      <c r="A157" s="33"/>
      <c r="G157" s="33"/>
    </row>
    <row r="158" spans="1:7" x14ac:dyDescent="0.35">
      <c r="A158" s="33"/>
      <c r="G158" s="33"/>
    </row>
    <row r="159" spans="1:7" x14ac:dyDescent="0.35">
      <c r="A159" s="33"/>
      <c r="G159" s="33"/>
    </row>
    <row r="160" spans="1:7" x14ac:dyDescent="0.35">
      <c r="A160" s="33"/>
      <c r="G160" s="33"/>
    </row>
    <row r="161" spans="1:7" x14ac:dyDescent="0.35">
      <c r="A161" s="33"/>
      <c r="G161" s="33"/>
    </row>
    <row r="162" spans="1:7" x14ac:dyDescent="0.35">
      <c r="A162" s="33"/>
      <c r="G162" s="33"/>
    </row>
    <row r="163" spans="1:7" x14ac:dyDescent="0.35">
      <c r="A163" s="33"/>
      <c r="G163" s="33"/>
    </row>
    <row r="164" spans="1:7" x14ac:dyDescent="0.35">
      <c r="A164" s="33"/>
      <c r="G164" s="33"/>
    </row>
    <row r="165" spans="1:7" x14ac:dyDescent="0.35">
      <c r="A165" s="33"/>
      <c r="G165" s="33"/>
    </row>
    <row r="166" spans="1:7" x14ac:dyDescent="0.35">
      <c r="A166" s="33"/>
      <c r="G166" s="33"/>
    </row>
    <row r="167" spans="1:7" x14ac:dyDescent="0.35">
      <c r="A167" s="97"/>
      <c r="G167" s="33"/>
    </row>
    <row r="168" spans="1:7" x14ac:dyDescent="0.35">
      <c r="A168" s="33"/>
      <c r="G168" s="33"/>
    </row>
    <row r="169" spans="1:7" x14ac:dyDescent="0.35">
      <c r="A169" s="33"/>
      <c r="G169" s="33"/>
    </row>
    <row r="170" spans="1:7" x14ac:dyDescent="0.35">
      <c r="A170" s="33"/>
      <c r="G170" s="33"/>
    </row>
    <row r="171" spans="1:7" x14ac:dyDescent="0.35">
      <c r="A171" s="33"/>
      <c r="G171" s="33"/>
    </row>
    <row r="172" spans="1:7" x14ac:dyDescent="0.35">
      <c r="A172" s="97"/>
      <c r="G172" s="33"/>
    </row>
    <row r="173" spans="1:7" x14ac:dyDescent="0.35">
      <c r="A173" s="33"/>
      <c r="G173" s="33"/>
    </row>
    <row r="174" spans="1:7" x14ac:dyDescent="0.35">
      <c r="A174" s="33"/>
      <c r="G174" s="33"/>
    </row>
    <row r="175" spans="1:7" x14ac:dyDescent="0.35">
      <c r="A175" s="33"/>
      <c r="G175" s="33"/>
    </row>
    <row r="176" spans="1:7" x14ac:dyDescent="0.35">
      <c r="A176" s="33"/>
      <c r="G176" s="33"/>
    </row>
    <row r="177" spans="1:7" x14ac:dyDescent="0.35">
      <c r="A177" s="97"/>
      <c r="G177" s="33"/>
    </row>
    <row r="178" spans="1:7" x14ac:dyDescent="0.35">
      <c r="A178" s="33"/>
      <c r="G178" s="33"/>
    </row>
    <row r="179" spans="1:7" x14ac:dyDescent="0.35">
      <c r="A179" s="33"/>
      <c r="G179" s="33"/>
    </row>
    <row r="180" spans="1:7" x14ac:dyDescent="0.35">
      <c r="A180" s="33"/>
      <c r="G180" s="33"/>
    </row>
    <row r="181" spans="1:7" x14ac:dyDescent="0.35">
      <c r="A181" s="33"/>
      <c r="G181" s="33"/>
    </row>
    <row r="182" spans="1:7" x14ac:dyDescent="0.35">
      <c r="A182" s="33"/>
      <c r="G182" s="33"/>
    </row>
    <row r="183" spans="1:7" x14ac:dyDescent="0.35">
      <c r="A183" s="97"/>
      <c r="G183" s="33"/>
    </row>
    <row r="184" spans="1:7" x14ac:dyDescent="0.35">
      <c r="A184" s="33"/>
      <c r="G184" s="33"/>
    </row>
    <row r="185" spans="1:7" x14ac:dyDescent="0.35">
      <c r="A185" s="33"/>
      <c r="G185" s="33"/>
    </row>
    <row r="186" spans="1:7" x14ac:dyDescent="0.35">
      <c r="A186" s="97"/>
      <c r="G186" s="33"/>
    </row>
    <row r="187" spans="1:7" x14ac:dyDescent="0.35">
      <c r="A187" s="33"/>
      <c r="G187" s="33"/>
    </row>
    <row r="188" spans="1:7" x14ac:dyDescent="0.35">
      <c r="A188" s="33"/>
      <c r="G188" s="33"/>
    </row>
    <row r="189" spans="1:7" x14ac:dyDescent="0.35">
      <c r="A189" s="33"/>
      <c r="G189" s="33"/>
    </row>
    <row r="190" spans="1:7" x14ac:dyDescent="0.35">
      <c r="A190" s="33"/>
      <c r="G190" s="33"/>
    </row>
    <row r="191" spans="1:7" x14ac:dyDescent="0.35">
      <c r="A191" s="97"/>
      <c r="G191" s="33"/>
    </row>
    <row r="192" spans="1:7" x14ac:dyDescent="0.35">
      <c r="A192" s="33"/>
      <c r="G192" s="33"/>
    </row>
    <row r="193" spans="1:7" x14ac:dyDescent="0.35">
      <c r="A193" s="33"/>
      <c r="G193" s="33"/>
    </row>
    <row r="194" spans="1:7" x14ac:dyDescent="0.35">
      <c r="A194" s="33"/>
      <c r="G194" s="33"/>
    </row>
    <row r="195" spans="1:7" x14ac:dyDescent="0.35">
      <c r="A195" s="33"/>
      <c r="G195" s="33"/>
    </row>
    <row r="196" spans="1:7" x14ac:dyDescent="0.35">
      <c r="A196" s="33"/>
      <c r="G196" s="33"/>
    </row>
    <row r="197" spans="1:7" x14ac:dyDescent="0.35">
      <c r="A197" s="97"/>
      <c r="G197" s="33"/>
    </row>
    <row r="198" spans="1:7" x14ac:dyDescent="0.35">
      <c r="A198" s="97"/>
      <c r="G198" s="33"/>
    </row>
    <row r="199" spans="1:7" x14ac:dyDescent="0.35">
      <c r="A199" s="97"/>
      <c r="G199" s="33"/>
    </row>
    <row r="200" spans="1:7" x14ac:dyDescent="0.35">
      <c r="A200" s="97"/>
      <c r="G200" s="33"/>
    </row>
    <row r="201" spans="1:7" x14ac:dyDescent="0.35">
      <c r="A201" s="33"/>
      <c r="G201" s="33"/>
    </row>
    <row r="202" spans="1:7" x14ac:dyDescent="0.35">
      <c r="A202" s="97"/>
      <c r="G202" s="33"/>
    </row>
    <row r="203" spans="1:7" x14ac:dyDescent="0.35">
      <c r="A203" s="33"/>
      <c r="G203" s="33"/>
    </row>
    <row r="204" spans="1:7" x14ac:dyDescent="0.35">
      <c r="A204" s="33"/>
      <c r="G204" s="33"/>
    </row>
    <row r="205" spans="1:7" x14ac:dyDescent="0.35">
      <c r="A205" s="33"/>
      <c r="G205" s="33"/>
    </row>
    <row r="206" spans="1:7" x14ac:dyDescent="0.35">
      <c r="A206" s="97"/>
      <c r="G206" s="33"/>
    </row>
    <row r="207" spans="1:7" x14ac:dyDescent="0.35">
      <c r="A207" s="33"/>
      <c r="G207" s="33"/>
    </row>
    <row r="208" spans="1:7" x14ac:dyDescent="0.35">
      <c r="A208" s="33"/>
      <c r="G208" s="33"/>
    </row>
    <row r="209" spans="1:7" x14ac:dyDescent="0.35">
      <c r="A209" s="97"/>
      <c r="G209" s="33"/>
    </row>
    <row r="210" spans="1:7" x14ac:dyDescent="0.35">
      <c r="A210" s="33"/>
      <c r="G210" s="33"/>
    </row>
    <row r="211" spans="1:7" x14ac:dyDescent="0.35">
      <c r="A211" s="97"/>
      <c r="G211" s="33"/>
    </row>
    <row r="212" spans="1:7" x14ac:dyDescent="0.35">
      <c r="A212" s="33"/>
      <c r="G212" s="33"/>
    </row>
    <row r="213" spans="1:7" x14ac:dyDescent="0.35">
      <c r="A213" s="97"/>
      <c r="G213" s="33"/>
    </row>
    <row r="214" spans="1:7" x14ac:dyDescent="0.35">
      <c r="A214" s="97"/>
      <c r="G214" s="33"/>
    </row>
    <row r="215" spans="1:7" x14ac:dyDescent="0.35">
      <c r="A215" s="33"/>
      <c r="G215" s="33"/>
    </row>
    <row r="216" spans="1:7" x14ac:dyDescent="0.35">
      <c r="A216" s="33"/>
      <c r="G216" s="33"/>
    </row>
    <row r="217" spans="1:7" x14ac:dyDescent="0.35">
      <c r="A217" s="97"/>
      <c r="G217" s="33"/>
    </row>
    <row r="218" spans="1:7" x14ac:dyDescent="0.35">
      <c r="A218" s="33"/>
      <c r="G218" s="33"/>
    </row>
    <row r="219" spans="1:7" x14ac:dyDescent="0.35">
      <c r="A219" s="97"/>
      <c r="G219" s="33"/>
    </row>
    <row r="220" spans="1:7" x14ac:dyDescent="0.35">
      <c r="A220" s="97"/>
      <c r="G220" s="33"/>
    </row>
    <row r="221" spans="1:7" x14ac:dyDescent="0.35">
      <c r="A221" s="33"/>
      <c r="G221" s="33"/>
    </row>
    <row r="222" spans="1:7" x14ac:dyDescent="0.35">
      <c r="A222" s="33"/>
      <c r="G222" s="33"/>
    </row>
    <row r="223" spans="1:7" x14ac:dyDescent="0.35">
      <c r="A223" s="33"/>
      <c r="G223" s="33"/>
    </row>
    <row r="224" spans="1:7" x14ac:dyDescent="0.35">
      <c r="A224" s="97"/>
      <c r="G224" s="33"/>
    </row>
    <row r="225" spans="1:7" x14ac:dyDescent="0.35">
      <c r="A225" s="33"/>
      <c r="G225" s="33"/>
    </row>
    <row r="226" spans="1:7" x14ac:dyDescent="0.35">
      <c r="A226" s="33"/>
      <c r="G226" s="33"/>
    </row>
    <row r="227" spans="1:7" x14ac:dyDescent="0.35">
      <c r="A227" s="97"/>
      <c r="G227" s="33"/>
    </row>
    <row r="228" spans="1:7" x14ac:dyDescent="0.35">
      <c r="A228" s="33"/>
      <c r="G228" s="33"/>
    </row>
    <row r="229" spans="1:7" x14ac:dyDescent="0.35">
      <c r="A229" s="97"/>
      <c r="G229" s="33"/>
    </row>
    <row r="230" spans="1:7" x14ac:dyDescent="0.35">
      <c r="A230" s="33"/>
      <c r="G230" s="33"/>
    </row>
    <row r="231" spans="1:7" x14ac:dyDescent="0.35">
      <c r="A231" s="97"/>
      <c r="G231" s="33"/>
    </row>
    <row r="232" spans="1:7" x14ac:dyDescent="0.35">
      <c r="A232" s="33"/>
      <c r="G232" s="33"/>
    </row>
    <row r="233" spans="1:7" x14ac:dyDescent="0.35">
      <c r="A233" s="33"/>
      <c r="G233" s="33"/>
    </row>
    <row r="234" spans="1:7" x14ac:dyDescent="0.35">
      <c r="A234" s="33"/>
      <c r="G234" s="33"/>
    </row>
    <row r="235" spans="1:7" x14ac:dyDescent="0.35">
      <c r="A235" s="97"/>
      <c r="G235" s="33"/>
    </row>
    <row r="236" spans="1:7" x14ac:dyDescent="0.35">
      <c r="A236" s="33"/>
      <c r="G236" s="33"/>
    </row>
    <row r="237" spans="1:7" x14ac:dyDescent="0.35">
      <c r="A237" s="33"/>
      <c r="G237" s="33"/>
    </row>
    <row r="238" spans="1:7" x14ac:dyDescent="0.35">
      <c r="A238" s="33"/>
      <c r="G238" s="33"/>
    </row>
    <row r="239" spans="1:7" x14ac:dyDescent="0.35">
      <c r="A239" s="33"/>
      <c r="G239" s="33"/>
    </row>
    <row r="240" spans="1:7" x14ac:dyDescent="0.35">
      <c r="A240" s="33"/>
      <c r="G240" s="33"/>
    </row>
    <row r="241" spans="1:7" x14ac:dyDescent="0.35">
      <c r="A241" s="97"/>
      <c r="G241" s="33"/>
    </row>
    <row r="242" spans="1:7" x14ac:dyDescent="0.35">
      <c r="A242" s="33"/>
      <c r="G242" s="33"/>
    </row>
    <row r="243" spans="1:7" x14ac:dyDescent="0.35">
      <c r="A243" s="33"/>
      <c r="G243" s="33"/>
    </row>
    <row r="244" spans="1:7" x14ac:dyDescent="0.35">
      <c r="A244" s="33"/>
      <c r="G244" s="33"/>
    </row>
    <row r="245" spans="1:7" x14ac:dyDescent="0.35">
      <c r="A245" s="33"/>
      <c r="G245" s="33"/>
    </row>
    <row r="246" spans="1:7" x14ac:dyDescent="0.35">
      <c r="A246" s="33"/>
      <c r="G246" s="33"/>
    </row>
    <row r="247" spans="1:7" x14ac:dyDescent="0.35">
      <c r="A247" s="33"/>
      <c r="G247" s="33"/>
    </row>
    <row r="248" spans="1:7" x14ac:dyDescent="0.35">
      <c r="A248" s="97"/>
      <c r="G248" s="33"/>
    </row>
    <row r="249" spans="1:7" x14ac:dyDescent="0.35">
      <c r="A249" s="33"/>
      <c r="G249" s="33"/>
    </row>
    <row r="250" spans="1:7" x14ac:dyDescent="0.35">
      <c r="A250" s="33"/>
      <c r="G250" s="33"/>
    </row>
    <row r="251" spans="1:7" x14ac:dyDescent="0.35">
      <c r="A251" s="33"/>
      <c r="G251" s="33"/>
    </row>
    <row r="252" spans="1:7" x14ac:dyDescent="0.35">
      <c r="A252" s="97"/>
      <c r="G252" s="33"/>
    </row>
    <row r="253" spans="1:7" x14ac:dyDescent="0.35">
      <c r="A253" s="33"/>
      <c r="G253" s="33"/>
    </row>
    <row r="254" spans="1:7" x14ac:dyDescent="0.35">
      <c r="A254" s="33"/>
      <c r="G254" s="33"/>
    </row>
    <row r="255" spans="1:7" x14ac:dyDescent="0.35">
      <c r="A255" s="33"/>
      <c r="G255" s="33"/>
    </row>
    <row r="256" spans="1:7" x14ac:dyDescent="0.35">
      <c r="A256" s="33"/>
      <c r="G256" s="33"/>
    </row>
    <row r="257" spans="1:7" x14ac:dyDescent="0.35">
      <c r="A257" s="33"/>
      <c r="G257" s="33"/>
    </row>
    <row r="258" spans="1:7" x14ac:dyDescent="0.35">
      <c r="A258" s="33"/>
      <c r="G258" s="33"/>
    </row>
    <row r="259" spans="1:7" x14ac:dyDescent="0.35">
      <c r="A259" s="33"/>
      <c r="G259" s="33"/>
    </row>
    <row r="260" spans="1:7" x14ac:dyDescent="0.35">
      <c r="A260" s="33"/>
      <c r="G260" s="33"/>
    </row>
    <row r="261" spans="1:7" x14ac:dyDescent="0.35">
      <c r="A261" s="97"/>
      <c r="G261" s="33"/>
    </row>
    <row r="262" spans="1:7" x14ac:dyDescent="0.35">
      <c r="A262" s="97"/>
      <c r="G262" s="33"/>
    </row>
    <row r="263" spans="1:7" x14ac:dyDescent="0.35">
      <c r="A263" s="33"/>
      <c r="G263" s="33"/>
    </row>
    <row r="264" spans="1:7" x14ac:dyDescent="0.35">
      <c r="A264" s="97"/>
      <c r="G264" s="33"/>
    </row>
    <row r="265" spans="1:7" x14ac:dyDescent="0.35">
      <c r="A265" s="33"/>
      <c r="G265" s="33"/>
    </row>
    <row r="266" spans="1:7" x14ac:dyDescent="0.35">
      <c r="A266" s="33"/>
      <c r="G266" s="33"/>
    </row>
    <row r="267" spans="1:7" x14ac:dyDescent="0.35">
      <c r="A267" s="33"/>
      <c r="G267" s="33"/>
    </row>
    <row r="268" spans="1:7" x14ac:dyDescent="0.35">
      <c r="A268" s="33"/>
      <c r="G268" s="33"/>
    </row>
    <row r="269" spans="1:7" x14ac:dyDescent="0.35">
      <c r="A269" s="97"/>
      <c r="G269" s="33"/>
    </row>
    <row r="270" spans="1:7" x14ac:dyDescent="0.35">
      <c r="A270" s="33"/>
      <c r="G270" s="33"/>
    </row>
    <row r="271" spans="1:7" x14ac:dyDescent="0.35">
      <c r="A271" s="33"/>
      <c r="G271" s="33"/>
    </row>
    <row r="272" spans="1:7" x14ac:dyDescent="0.35">
      <c r="A272" s="33"/>
      <c r="G272" s="33"/>
    </row>
    <row r="273" spans="1:7" x14ac:dyDescent="0.35">
      <c r="A273" s="33"/>
      <c r="G273" s="33"/>
    </row>
    <row r="274" spans="1:7" x14ac:dyDescent="0.35">
      <c r="A274" s="97"/>
      <c r="G274" s="33"/>
    </row>
    <row r="275" spans="1:7" x14ac:dyDescent="0.35">
      <c r="A275" s="33"/>
      <c r="G275" s="33"/>
    </row>
    <row r="276" spans="1:7" x14ac:dyDescent="0.35">
      <c r="A276" s="97"/>
      <c r="G276" s="33"/>
    </row>
    <row r="277" spans="1:7" x14ac:dyDescent="0.35">
      <c r="A277" s="33"/>
      <c r="G277" s="33"/>
    </row>
    <row r="278" spans="1:7" x14ac:dyDescent="0.35">
      <c r="A278" s="33"/>
      <c r="G278" s="33"/>
    </row>
    <row r="279" spans="1:7" x14ac:dyDescent="0.35">
      <c r="A279" s="33"/>
      <c r="G279" s="33"/>
    </row>
    <row r="280" spans="1:7" x14ac:dyDescent="0.35">
      <c r="A280" s="33"/>
      <c r="G280" s="33"/>
    </row>
    <row r="281" spans="1:7" x14ac:dyDescent="0.35">
      <c r="A281" s="33"/>
      <c r="G281" s="33"/>
    </row>
    <row r="282" spans="1:7" x14ac:dyDescent="0.35">
      <c r="A282" s="97"/>
      <c r="G282" s="33"/>
    </row>
    <row r="283" spans="1:7" x14ac:dyDescent="0.35">
      <c r="A283" s="33"/>
      <c r="G283" s="33"/>
    </row>
    <row r="284" spans="1:7" x14ac:dyDescent="0.35">
      <c r="A284" s="97"/>
      <c r="G284" s="33"/>
    </row>
    <row r="285" spans="1:7" x14ac:dyDescent="0.35">
      <c r="A285" s="97"/>
      <c r="G285" s="33"/>
    </row>
    <row r="286" spans="1:7" x14ac:dyDescent="0.35">
      <c r="A286" s="33"/>
      <c r="G286" s="33"/>
    </row>
    <row r="287" spans="1:7" x14ac:dyDescent="0.35">
      <c r="A287" s="97"/>
      <c r="G287" s="33"/>
    </row>
    <row r="288" spans="1:7" x14ac:dyDescent="0.35">
      <c r="A288" s="33"/>
      <c r="G288" s="33"/>
    </row>
    <row r="289" spans="1:7" x14ac:dyDescent="0.35">
      <c r="A289" s="33"/>
      <c r="G289" s="33"/>
    </row>
    <row r="290" spans="1:7" x14ac:dyDescent="0.35">
      <c r="A290" s="97"/>
      <c r="G290" s="33"/>
    </row>
    <row r="291" spans="1:7" x14ac:dyDescent="0.35">
      <c r="A291" s="33"/>
      <c r="G291" s="33"/>
    </row>
    <row r="292" spans="1:7" x14ac:dyDescent="0.35">
      <c r="A292" s="33"/>
      <c r="G292" s="33"/>
    </row>
    <row r="293" spans="1:7" x14ac:dyDescent="0.35">
      <c r="A293" s="33"/>
      <c r="G293" s="33"/>
    </row>
    <row r="294" spans="1:7" x14ac:dyDescent="0.35">
      <c r="A294" s="33"/>
      <c r="G294" s="33"/>
    </row>
    <row r="295" spans="1:7" x14ac:dyDescent="0.35">
      <c r="A295" s="33"/>
      <c r="G295" s="33"/>
    </row>
    <row r="296" spans="1:7" x14ac:dyDescent="0.35">
      <c r="A296" s="33"/>
      <c r="G296" s="33"/>
    </row>
    <row r="297" spans="1:7" x14ac:dyDescent="0.35">
      <c r="A297" s="97"/>
      <c r="G297" s="33"/>
    </row>
    <row r="298" spans="1:7" x14ac:dyDescent="0.35">
      <c r="A298" s="33"/>
      <c r="G298" s="33"/>
    </row>
    <row r="299" spans="1:7" x14ac:dyDescent="0.35">
      <c r="A299" s="33"/>
      <c r="G299" s="33"/>
    </row>
    <row r="300" spans="1:7" x14ac:dyDescent="0.35">
      <c r="A300" s="33"/>
      <c r="G300" s="33"/>
    </row>
    <row r="301" spans="1:7" x14ac:dyDescent="0.35">
      <c r="A301" s="33"/>
      <c r="G301" s="33"/>
    </row>
    <row r="302" spans="1:7" x14ac:dyDescent="0.35">
      <c r="A302" s="33"/>
      <c r="G302" s="33"/>
    </row>
    <row r="303" spans="1:7" x14ac:dyDescent="0.35">
      <c r="A303" s="33"/>
      <c r="G303" s="33"/>
    </row>
    <row r="304" spans="1:7" x14ac:dyDescent="0.35">
      <c r="A304" s="33"/>
      <c r="G304" s="33"/>
    </row>
    <row r="305" spans="1:7" x14ac:dyDescent="0.35">
      <c r="A305" s="97"/>
      <c r="G305" s="33"/>
    </row>
    <row r="306" spans="1:7" x14ac:dyDescent="0.35">
      <c r="A306" s="33"/>
      <c r="G306" s="33"/>
    </row>
    <row r="307" spans="1:7" x14ac:dyDescent="0.35">
      <c r="A307" s="33"/>
      <c r="G307" s="33"/>
    </row>
    <row r="308" spans="1:7" x14ac:dyDescent="0.35">
      <c r="A308" s="97"/>
      <c r="G308" s="33"/>
    </row>
    <row r="309" spans="1:7" x14ac:dyDescent="0.35">
      <c r="A309" s="97"/>
      <c r="G309" s="33"/>
    </row>
    <row r="310" spans="1:7" x14ac:dyDescent="0.35">
      <c r="A310" s="33"/>
      <c r="G310" s="33"/>
    </row>
    <row r="311" spans="1:7" x14ac:dyDescent="0.35">
      <c r="A311" s="97"/>
      <c r="G311" s="33"/>
    </row>
    <row r="312" spans="1:7" x14ac:dyDescent="0.35">
      <c r="A312" s="33"/>
      <c r="G312" s="33"/>
    </row>
    <row r="313" spans="1:7" x14ac:dyDescent="0.35">
      <c r="A313" s="97"/>
      <c r="G313" s="33"/>
    </row>
    <row r="314" spans="1:7" x14ac:dyDescent="0.35">
      <c r="A314" s="97"/>
      <c r="G314" s="33"/>
    </row>
    <row r="315" spans="1:7" x14ac:dyDescent="0.35">
      <c r="A315" s="33"/>
      <c r="G315" s="33"/>
    </row>
    <row r="316" spans="1:7" x14ac:dyDescent="0.35">
      <c r="A316" s="33"/>
      <c r="G316" s="33"/>
    </row>
    <row r="317" spans="1:7" x14ac:dyDescent="0.35">
      <c r="A317" s="33"/>
      <c r="G317" s="33"/>
    </row>
    <row r="318" spans="1:7" x14ac:dyDescent="0.35">
      <c r="A318" s="97"/>
      <c r="G318" s="33"/>
    </row>
    <row r="319" spans="1:7" x14ac:dyDescent="0.35">
      <c r="A319" s="33"/>
      <c r="G319" s="33"/>
    </row>
    <row r="320" spans="1:7" x14ac:dyDescent="0.35">
      <c r="A320" s="33"/>
      <c r="G320" s="33"/>
    </row>
    <row r="321" spans="1:7" x14ac:dyDescent="0.35">
      <c r="A321" s="33"/>
      <c r="G321" s="33"/>
    </row>
    <row r="322" spans="1:7" x14ac:dyDescent="0.35">
      <c r="A322" s="33"/>
      <c r="G322" s="33"/>
    </row>
    <row r="323" spans="1:7" x14ac:dyDescent="0.35">
      <c r="A323" s="33"/>
      <c r="G323" s="33"/>
    </row>
    <row r="324" spans="1:7" x14ac:dyDescent="0.35">
      <c r="A324" s="97"/>
      <c r="G324" s="33"/>
    </row>
    <row r="325" spans="1:7" x14ac:dyDescent="0.35">
      <c r="A325" s="33"/>
      <c r="G325" s="33"/>
    </row>
    <row r="326" spans="1:7" x14ac:dyDescent="0.35">
      <c r="A326" s="33"/>
      <c r="G326" s="33"/>
    </row>
    <row r="327" spans="1:7" x14ac:dyDescent="0.35">
      <c r="A327" s="33"/>
      <c r="G327" s="33"/>
    </row>
    <row r="328" spans="1:7" x14ac:dyDescent="0.35">
      <c r="A328" s="33"/>
      <c r="G328" s="33"/>
    </row>
    <row r="329" spans="1:7" x14ac:dyDescent="0.35">
      <c r="A329" s="33"/>
      <c r="G329" s="33"/>
    </row>
    <row r="330" spans="1:7" x14ac:dyDescent="0.35">
      <c r="A330" s="97"/>
      <c r="G330" s="33"/>
    </row>
    <row r="331" spans="1:7" x14ac:dyDescent="0.35">
      <c r="A331" s="97"/>
      <c r="G331" s="33"/>
    </row>
    <row r="332" spans="1:7" x14ac:dyDescent="0.35">
      <c r="A332" s="33"/>
      <c r="G332" s="33"/>
    </row>
    <row r="333" spans="1:7" x14ac:dyDescent="0.35">
      <c r="A333" s="33"/>
      <c r="G333" s="33"/>
    </row>
    <row r="334" spans="1:7" x14ac:dyDescent="0.35">
      <c r="A334" s="33"/>
      <c r="G334" s="33"/>
    </row>
    <row r="335" spans="1:7" x14ac:dyDescent="0.35">
      <c r="A335" s="97"/>
      <c r="G335" s="33"/>
    </row>
    <row r="336" spans="1:7" x14ac:dyDescent="0.35">
      <c r="A336" s="33"/>
      <c r="G336" s="33"/>
    </row>
    <row r="337" spans="1:7" x14ac:dyDescent="0.35">
      <c r="A337" s="33"/>
      <c r="G337" s="33"/>
    </row>
    <row r="338" spans="1:7" x14ac:dyDescent="0.35">
      <c r="A338" s="33"/>
      <c r="G338" s="33"/>
    </row>
    <row r="339" spans="1:7" x14ac:dyDescent="0.35">
      <c r="A339" s="97"/>
      <c r="G339" s="33"/>
    </row>
    <row r="340" spans="1:7" x14ac:dyDescent="0.35">
      <c r="A340" s="33"/>
      <c r="G340" s="33"/>
    </row>
    <row r="341" spans="1:7" x14ac:dyDescent="0.35">
      <c r="A341" s="33"/>
      <c r="G341" s="33"/>
    </row>
    <row r="342" spans="1:7" x14ac:dyDescent="0.35">
      <c r="A342" s="97"/>
      <c r="G342" s="33"/>
    </row>
    <row r="343" spans="1:7" x14ac:dyDescent="0.35">
      <c r="A343" s="33"/>
      <c r="G343" s="33"/>
    </row>
    <row r="344" spans="1:7" x14ac:dyDescent="0.35">
      <c r="A344" s="33"/>
      <c r="G344" s="33"/>
    </row>
    <row r="345" spans="1:7" x14ac:dyDescent="0.35">
      <c r="A345" s="97"/>
      <c r="G345" s="33"/>
    </row>
    <row r="346" spans="1:7" x14ac:dyDescent="0.35">
      <c r="A346" s="97"/>
      <c r="G346" s="33"/>
    </row>
    <row r="347" spans="1:7" x14ac:dyDescent="0.35">
      <c r="A347" s="33"/>
      <c r="G347" s="33"/>
    </row>
    <row r="348" spans="1:7" x14ac:dyDescent="0.35">
      <c r="A348" s="33"/>
      <c r="G348" s="33"/>
    </row>
    <row r="349" spans="1:7" x14ac:dyDescent="0.35">
      <c r="A349" s="33"/>
      <c r="G349" s="33"/>
    </row>
    <row r="350" spans="1:7" x14ac:dyDescent="0.35">
      <c r="A350" s="33"/>
      <c r="G350" s="33"/>
    </row>
    <row r="351" spans="1:7" x14ac:dyDescent="0.35">
      <c r="A351" s="33"/>
      <c r="G351" s="33"/>
    </row>
    <row r="352" spans="1:7" x14ac:dyDescent="0.35">
      <c r="A352" s="33"/>
      <c r="G352" s="33"/>
    </row>
    <row r="353" spans="1:7" x14ac:dyDescent="0.35">
      <c r="A353" s="97"/>
      <c r="G353" s="33"/>
    </row>
    <row r="354" spans="1:7" x14ac:dyDescent="0.35">
      <c r="A354" s="33"/>
      <c r="G354" s="33"/>
    </row>
    <row r="355" spans="1:7" x14ac:dyDescent="0.35">
      <c r="A355" s="33"/>
      <c r="G355" s="33"/>
    </row>
    <row r="356" spans="1:7" x14ac:dyDescent="0.35">
      <c r="A356" s="33"/>
      <c r="G356" s="33"/>
    </row>
    <row r="357" spans="1:7" x14ac:dyDescent="0.35">
      <c r="A357" s="33"/>
      <c r="G357" s="33"/>
    </row>
    <row r="358" spans="1:7" x14ac:dyDescent="0.35">
      <c r="A358" s="97"/>
      <c r="G358" s="33"/>
    </row>
    <row r="359" spans="1:7" x14ac:dyDescent="0.35">
      <c r="A359" s="97"/>
      <c r="G359" s="33"/>
    </row>
    <row r="360" spans="1:7" x14ac:dyDescent="0.35">
      <c r="A360" s="33"/>
      <c r="G360" s="33"/>
    </row>
    <row r="361" spans="1:7" x14ac:dyDescent="0.35">
      <c r="A361" s="97"/>
      <c r="G361" s="33"/>
    </row>
    <row r="362" spans="1:7" x14ac:dyDescent="0.35">
      <c r="A362" s="33"/>
      <c r="G362" s="33"/>
    </row>
    <row r="363" spans="1:7" x14ac:dyDescent="0.35">
      <c r="A363" s="33"/>
      <c r="G363" s="33"/>
    </row>
    <row r="364" spans="1:7" x14ac:dyDescent="0.35">
      <c r="A364" s="33"/>
      <c r="G364" s="33"/>
    </row>
    <row r="365" spans="1:7" x14ac:dyDescent="0.35">
      <c r="A365" s="97"/>
      <c r="G365" s="33"/>
    </row>
    <row r="366" spans="1:7" x14ac:dyDescent="0.35">
      <c r="A366" s="33"/>
      <c r="G366" s="33"/>
    </row>
    <row r="367" spans="1:7" x14ac:dyDescent="0.35">
      <c r="A367" s="33"/>
      <c r="G367" s="33"/>
    </row>
    <row r="368" spans="1:7" x14ac:dyDescent="0.35">
      <c r="A368" s="33"/>
      <c r="G368" s="33"/>
    </row>
    <row r="369" spans="1:7" x14ac:dyDescent="0.35">
      <c r="A369" s="33"/>
      <c r="G369" s="33"/>
    </row>
    <row r="370" spans="1:7" x14ac:dyDescent="0.35">
      <c r="A370" s="33"/>
      <c r="G370" s="33"/>
    </row>
    <row r="371" spans="1:7" x14ac:dyDescent="0.35">
      <c r="A371" s="33"/>
      <c r="G371" s="33"/>
    </row>
    <row r="372" spans="1:7" x14ac:dyDescent="0.35">
      <c r="A372" s="33"/>
      <c r="G372" s="33"/>
    </row>
    <row r="373" spans="1:7" x14ac:dyDescent="0.35">
      <c r="A373" s="33"/>
      <c r="G373" s="33"/>
    </row>
    <row r="374" spans="1:7" x14ac:dyDescent="0.35">
      <c r="A374" s="97"/>
      <c r="G374" s="33"/>
    </row>
    <row r="375" spans="1:7" x14ac:dyDescent="0.35">
      <c r="A375" s="33"/>
      <c r="G375" s="33"/>
    </row>
    <row r="376" spans="1:7" x14ac:dyDescent="0.35">
      <c r="A376" s="33"/>
      <c r="G376" s="33"/>
    </row>
    <row r="377" spans="1:7" x14ac:dyDescent="0.35">
      <c r="A377" s="33"/>
      <c r="G377" s="33"/>
    </row>
    <row r="378" spans="1:7" x14ac:dyDescent="0.35">
      <c r="A378" s="33"/>
      <c r="G378" s="33"/>
    </row>
    <row r="379" spans="1:7" x14ac:dyDescent="0.35">
      <c r="A379" s="33"/>
      <c r="G379" s="33"/>
    </row>
    <row r="380" spans="1:7" x14ac:dyDescent="0.35">
      <c r="A380" s="33"/>
      <c r="G380" s="33"/>
    </row>
    <row r="381" spans="1:7" x14ac:dyDescent="0.35">
      <c r="A381" s="33"/>
      <c r="G381" s="33"/>
    </row>
    <row r="382" spans="1:7" x14ac:dyDescent="0.35">
      <c r="A382" s="33"/>
      <c r="G382" s="33"/>
    </row>
    <row r="383" spans="1:7" x14ac:dyDescent="0.35">
      <c r="A383" s="33"/>
      <c r="G383" s="33"/>
    </row>
    <row r="384" spans="1:7" x14ac:dyDescent="0.35">
      <c r="A384" s="33"/>
      <c r="G384" s="33"/>
    </row>
    <row r="385" spans="1:7" x14ac:dyDescent="0.35">
      <c r="A385" s="33"/>
      <c r="G385" s="33"/>
    </row>
    <row r="386" spans="1:7" x14ac:dyDescent="0.35">
      <c r="A386" s="33"/>
      <c r="G386" s="33"/>
    </row>
    <row r="387" spans="1:7" x14ac:dyDescent="0.35">
      <c r="A387" s="33"/>
      <c r="G387" s="33"/>
    </row>
    <row r="388" spans="1:7" x14ac:dyDescent="0.35">
      <c r="A388" s="33"/>
      <c r="G388" s="33"/>
    </row>
    <row r="389" spans="1:7" x14ac:dyDescent="0.35">
      <c r="A389" s="33"/>
      <c r="G389" s="33"/>
    </row>
    <row r="390" spans="1:7" x14ac:dyDescent="0.35">
      <c r="A390" s="33"/>
      <c r="G390" s="33"/>
    </row>
    <row r="391" spans="1:7" x14ac:dyDescent="0.35">
      <c r="A391" s="33"/>
      <c r="G391" s="33"/>
    </row>
    <row r="392" spans="1:7" x14ac:dyDescent="0.35">
      <c r="A392" s="97"/>
      <c r="G392" s="33"/>
    </row>
    <row r="393" spans="1:7" x14ac:dyDescent="0.35">
      <c r="A393" s="33"/>
      <c r="G393" s="33"/>
    </row>
    <row r="394" spans="1:7" x14ac:dyDescent="0.35">
      <c r="A394" s="33"/>
      <c r="G394" s="33"/>
    </row>
    <row r="395" spans="1:7" x14ac:dyDescent="0.35">
      <c r="A395" s="97"/>
      <c r="G395" s="33"/>
    </row>
    <row r="396" spans="1:7" x14ac:dyDescent="0.35">
      <c r="A396" s="33"/>
      <c r="G396" s="33"/>
    </row>
    <row r="397" spans="1:7" x14ac:dyDescent="0.35">
      <c r="A397" s="33"/>
      <c r="G397" s="33"/>
    </row>
    <row r="398" spans="1:7" x14ac:dyDescent="0.35">
      <c r="A398" s="33"/>
      <c r="G398" s="33"/>
    </row>
    <row r="399" spans="1:7" x14ac:dyDescent="0.35">
      <c r="A399" s="33"/>
      <c r="G399" s="33"/>
    </row>
    <row r="400" spans="1:7" x14ac:dyDescent="0.35">
      <c r="A400" s="33"/>
      <c r="G400" s="33"/>
    </row>
    <row r="401" spans="1:7" x14ac:dyDescent="0.35">
      <c r="A401" s="33"/>
      <c r="G401" s="33"/>
    </row>
    <row r="402" spans="1:7" x14ac:dyDescent="0.35">
      <c r="A402" s="33"/>
      <c r="G402" s="33"/>
    </row>
    <row r="403" spans="1:7" x14ac:dyDescent="0.35">
      <c r="A403" s="33"/>
      <c r="G403" s="33"/>
    </row>
    <row r="404" spans="1:7" x14ac:dyDescent="0.35">
      <c r="A404" s="97"/>
      <c r="G404" s="33"/>
    </row>
    <row r="405" spans="1:7" x14ac:dyDescent="0.35">
      <c r="A405" s="33"/>
      <c r="G405" s="33"/>
    </row>
    <row r="406" spans="1:7" x14ac:dyDescent="0.35">
      <c r="A406" s="33"/>
      <c r="G406" s="33"/>
    </row>
    <row r="407" spans="1:7" x14ac:dyDescent="0.35">
      <c r="A407" s="33"/>
      <c r="G407" s="33"/>
    </row>
    <row r="408" spans="1:7" x14ac:dyDescent="0.35">
      <c r="A408" s="33"/>
      <c r="G408" s="33"/>
    </row>
    <row r="409" spans="1:7" x14ac:dyDescent="0.35">
      <c r="A409" s="33"/>
      <c r="G409" s="33"/>
    </row>
    <row r="410" spans="1:7" x14ac:dyDescent="0.35">
      <c r="A410" s="33"/>
      <c r="G410" s="33"/>
    </row>
    <row r="411" spans="1:7" x14ac:dyDescent="0.35">
      <c r="A411" s="97"/>
      <c r="G411" s="33"/>
    </row>
    <row r="412" spans="1:7" x14ac:dyDescent="0.35">
      <c r="A412" s="33"/>
      <c r="G412" s="33"/>
    </row>
    <row r="413" spans="1:7" x14ac:dyDescent="0.35">
      <c r="A413" s="97"/>
      <c r="G413" s="33"/>
    </row>
    <row r="414" spans="1:7" x14ac:dyDescent="0.35">
      <c r="A414" s="33"/>
      <c r="G414" s="33"/>
    </row>
    <row r="415" spans="1:7" x14ac:dyDescent="0.35">
      <c r="A415" s="33"/>
      <c r="G415" s="33"/>
    </row>
    <row r="416" spans="1:7" x14ac:dyDescent="0.35">
      <c r="A416" s="33"/>
      <c r="G416" s="33"/>
    </row>
    <row r="417" spans="1:7" x14ac:dyDescent="0.35">
      <c r="A417" s="33"/>
      <c r="G417" s="33"/>
    </row>
    <row r="418" spans="1:7" x14ac:dyDescent="0.35">
      <c r="A418" s="97"/>
      <c r="G418" s="33"/>
    </row>
    <row r="419" spans="1:7" x14ac:dyDescent="0.35">
      <c r="A419" s="33"/>
      <c r="G419" s="33"/>
    </row>
    <row r="420" spans="1:7" x14ac:dyDescent="0.35">
      <c r="A420" s="33"/>
      <c r="G420" s="33"/>
    </row>
    <row r="421" spans="1:7" x14ac:dyDescent="0.35">
      <c r="A421" s="33"/>
      <c r="G421" s="33"/>
    </row>
    <row r="422" spans="1:7" x14ac:dyDescent="0.35">
      <c r="A422" s="97"/>
      <c r="G422" s="33"/>
    </row>
    <row r="423" spans="1:7" x14ac:dyDescent="0.35">
      <c r="A423" s="33"/>
      <c r="G423" s="33"/>
    </row>
    <row r="424" spans="1:7" x14ac:dyDescent="0.35">
      <c r="A424" s="33"/>
      <c r="G424" s="33"/>
    </row>
    <row r="425" spans="1:7" x14ac:dyDescent="0.35">
      <c r="A425" s="33"/>
      <c r="G425" s="33"/>
    </row>
    <row r="426" spans="1:7" x14ac:dyDescent="0.35">
      <c r="A426" s="33"/>
      <c r="G426" s="33"/>
    </row>
    <row r="427" spans="1:7" x14ac:dyDescent="0.35">
      <c r="A427" s="33"/>
      <c r="G427" s="33"/>
    </row>
    <row r="428" spans="1:7" x14ac:dyDescent="0.35">
      <c r="A428" s="33"/>
      <c r="G428" s="33"/>
    </row>
    <row r="429" spans="1:7" x14ac:dyDescent="0.35">
      <c r="A429" s="33"/>
      <c r="G429" s="33"/>
    </row>
    <row r="430" spans="1:7" x14ac:dyDescent="0.35">
      <c r="A430" s="97"/>
      <c r="G430" s="33"/>
    </row>
    <row r="431" spans="1:7" x14ac:dyDescent="0.35">
      <c r="A431" s="33"/>
      <c r="G431" s="33"/>
    </row>
    <row r="432" spans="1:7" x14ac:dyDescent="0.35">
      <c r="A432" s="33"/>
      <c r="G432" s="33"/>
    </row>
    <row r="433" spans="1:7" x14ac:dyDescent="0.35">
      <c r="A433" s="33"/>
      <c r="G433" s="33"/>
    </row>
    <row r="434" spans="1:7" x14ac:dyDescent="0.35">
      <c r="A434" s="33"/>
      <c r="G434" s="33"/>
    </row>
    <row r="435" spans="1:7" x14ac:dyDescent="0.35">
      <c r="A435" s="33"/>
      <c r="G435" s="33"/>
    </row>
    <row r="436" spans="1:7" x14ac:dyDescent="0.35">
      <c r="A436" s="33"/>
      <c r="G436" s="33"/>
    </row>
    <row r="437" spans="1:7" x14ac:dyDescent="0.35">
      <c r="A437" s="33"/>
      <c r="G437" s="33"/>
    </row>
    <row r="438" spans="1:7" x14ac:dyDescent="0.35">
      <c r="A438" s="33"/>
      <c r="G438" s="33"/>
    </row>
    <row r="439" spans="1:7" x14ac:dyDescent="0.35">
      <c r="A439" s="97"/>
      <c r="G439" s="33"/>
    </row>
    <row r="440" spans="1:7" x14ac:dyDescent="0.35">
      <c r="A440" s="33"/>
      <c r="G440" s="33"/>
    </row>
    <row r="441" spans="1:7" x14ac:dyDescent="0.35">
      <c r="A441" s="33"/>
      <c r="G441" s="33"/>
    </row>
    <row r="442" spans="1:7" x14ac:dyDescent="0.35">
      <c r="A442" s="33"/>
      <c r="G442" s="33"/>
    </row>
    <row r="443" spans="1:7" x14ac:dyDescent="0.35">
      <c r="A443" s="33"/>
      <c r="G443" s="33"/>
    </row>
    <row r="444" spans="1:7" x14ac:dyDescent="0.35">
      <c r="A444" s="33"/>
      <c r="G444" s="33"/>
    </row>
    <row r="445" spans="1:7" x14ac:dyDescent="0.35">
      <c r="A445" s="33"/>
      <c r="G445" s="33"/>
    </row>
    <row r="446" spans="1:7" x14ac:dyDescent="0.35">
      <c r="A446" s="33"/>
      <c r="G446" s="33"/>
    </row>
    <row r="447" spans="1:7" x14ac:dyDescent="0.35">
      <c r="A447" s="33"/>
      <c r="G447" s="33"/>
    </row>
    <row r="448" spans="1:7" x14ac:dyDescent="0.35">
      <c r="A448" s="97"/>
      <c r="G448" s="33"/>
    </row>
    <row r="449" spans="1:7" x14ac:dyDescent="0.35">
      <c r="A449" s="97"/>
      <c r="G449" s="33"/>
    </row>
    <row r="450" spans="1:7" x14ac:dyDescent="0.35">
      <c r="A450" s="97"/>
      <c r="G450" s="33"/>
    </row>
    <row r="451" spans="1:7" x14ac:dyDescent="0.35">
      <c r="A451" s="33"/>
      <c r="G451" s="33"/>
    </row>
    <row r="452" spans="1:7" x14ac:dyDescent="0.35">
      <c r="A452" s="97"/>
      <c r="G452" s="33"/>
    </row>
    <row r="453" spans="1:7" x14ac:dyDescent="0.35">
      <c r="A453" s="33"/>
      <c r="G453" s="33"/>
    </row>
    <row r="454" spans="1:7" x14ac:dyDescent="0.35">
      <c r="A454" s="97"/>
      <c r="G454" s="33"/>
    </row>
    <row r="455" spans="1:7" x14ac:dyDescent="0.35">
      <c r="A455" s="33"/>
      <c r="G455" s="33"/>
    </row>
    <row r="456" spans="1:7" x14ac:dyDescent="0.35">
      <c r="A456" s="97"/>
      <c r="G456" s="33"/>
    </row>
    <row r="457" spans="1:7" x14ac:dyDescent="0.35">
      <c r="A457" s="33"/>
      <c r="G457" s="33"/>
    </row>
    <row r="458" spans="1:7" x14ac:dyDescent="0.35">
      <c r="A458" s="97"/>
      <c r="G458" s="33"/>
    </row>
    <row r="459" spans="1:7" x14ac:dyDescent="0.35">
      <c r="A459" s="97"/>
      <c r="G459" s="33"/>
    </row>
    <row r="460" spans="1:7" x14ac:dyDescent="0.35">
      <c r="A460" s="33"/>
      <c r="G460" s="33"/>
    </row>
    <row r="461" spans="1:7" x14ac:dyDescent="0.35">
      <c r="A461" s="33"/>
      <c r="G461" s="33"/>
    </row>
    <row r="462" spans="1:7" x14ac:dyDescent="0.35">
      <c r="A462" s="97"/>
      <c r="G462" s="33"/>
    </row>
    <row r="463" spans="1:7" x14ac:dyDescent="0.35">
      <c r="A463" s="97"/>
      <c r="G463" s="33"/>
    </row>
    <row r="464" spans="1:7" x14ac:dyDescent="0.35">
      <c r="A464" s="97"/>
      <c r="G464" s="33"/>
    </row>
    <row r="465" spans="1:7" x14ac:dyDescent="0.35">
      <c r="A465" s="33"/>
      <c r="G465" s="33"/>
    </row>
    <row r="466" spans="1:7" x14ac:dyDescent="0.35">
      <c r="A466" s="33"/>
      <c r="G466" s="33"/>
    </row>
    <row r="467" spans="1:7" x14ac:dyDescent="0.35">
      <c r="A467" s="33"/>
      <c r="G467" s="33"/>
    </row>
    <row r="468" spans="1:7" x14ac:dyDescent="0.35">
      <c r="A468" s="33"/>
      <c r="G468" s="33"/>
    </row>
    <row r="469" spans="1:7" x14ac:dyDescent="0.35">
      <c r="A469" s="33"/>
      <c r="G469" s="33"/>
    </row>
    <row r="470" spans="1:7" x14ac:dyDescent="0.35">
      <c r="A470" s="33"/>
      <c r="G470" s="33"/>
    </row>
    <row r="471" spans="1:7" x14ac:dyDescent="0.35">
      <c r="A471" s="33"/>
      <c r="G471" s="33"/>
    </row>
    <row r="472" spans="1:7" x14ac:dyDescent="0.35">
      <c r="A472" s="33"/>
      <c r="G472" s="33"/>
    </row>
    <row r="473" spans="1:7" x14ac:dyDescent="0.35">
      <c r="A473" s="97"/>
      <c r="G473" s="33"/>
    </row>
    <row r="474" spans="1:7" x14ac:dyDescent="0.35">
      <c r="A474" s="97"/>
      <c r="G474" s="33"/>
    </row>
    <row r="475" spans="1:7" x14ac:dyDescent="0.35">
      <c r="A475" s="97"/>
      <c r="G475" s="33"/>
    </row>
    <row r="476" spans="1:7" x14ac:dyDescent="0.35">
      <c r="A476" s="97"/>
      <c r="G476" s="33"/>
    </row>
    <row r="477" spans="1:7" x14ac:dyDescent="0.35">
      <c r="A477" s="97"/>
      <c r="G477" s="33"/>
    </row>
    <row r="478" spans="1:7" x14ac:dyDescent="0.35">
      <c r="A478" s="33"/>
      <c r="G478" s="33"/>
    </row>
    <row r="479" spans="1:7" x14ac:dyDescent="0.35">
      <c r="A479" s="33"/>
      <c r="G479" s="33"/>
    </row>
    <row r="480" spans="1:7" x14ac:dyDescent="0.35">
      <c r="A480" s="33"/>
      <c r="G480" s="33"/>
    </row>
    <row r="481" spans="1:7" x14ac:dyDescent="0.35">
      <c r="A481" s="97"/>
      <c r="G481" s="33"/>
    </row>
    <row r="482" spans="1:7" x14ac:dyDescent="0.35">
      <c r="A482" s="33"/>
      <c r="G482" s="33"/>
    </row>
    <row r="483" spans="1:7" x14ac:dyDescent="0.35">
      <c r="A483" s="97"/>
      <c r="G483" s="33"/>
    </row>
    <row r="484" spans="1:7" x14ac:dyDescent="0.35">
      <c r="A484" s="33"/>
      <c r="G484" s="33"/>
    </row>
    <row r="485" spans="1:7" x14ac:dyDescent="0.35">
      <c r="A485" s="33"/>
      <c r="G485" s="33"/>
    </row>
    <row r="486" spans="1:7" x14ac:dyDescent="0.35">
      <c r="A486" s="33"/>
      <c r="G486" s="33"/>
    </row>
    <row r="487" spans="1:7" x14ac:dyDescent="0.35">
      <c r="A487" s="33"/>
      <c r="G487" s="33"/>
    </row>
    <row r="488" spans="1:7" x14ac:dyDescent="0.35">
      <c r="A488" s="33"/>
      <c r="G488" s="33"/>
    </row>
    <row r="489" spans="1:7" x14ac:dyDescent="0.35">
      <c r="A489" s="33"/>
      <c r="G489" s="33"/>
    </row>
    <row r="490" spans="1:7" x14ac:dyDescent="0.35">
      <c r="A490" s="33"/>
      <c r="G490" s="33"/>
    </row>
    <row r="491" spans="1:7" x14ac:dyDescent="0.35">
      <c r="A491" s="33"/>
      <c r="G491" s="33"/>
    </row>
    <row r="492" spans="1:7" x14ac:dyDescent="0.35">
      <c r="A492" s="97"/>
      <c r="G492" s="33"/>
    </row>
    <row r="493" spans="1:7" x14ac:dyDescent="0.35">
      <c r="A493" s="97"/>
      <c r="G493" s="33"/>
    </row>
    <row r="494" spans="1:7" x14ac:dyDescent="0.35">
      <c r="A494" s="33"/>
      <c r="G494" s="33"/>
    </row>
    <row r="495" spans="1:7" x14ac:dyDescent="0.35">
      <c r="A495" s="33"/>
      <c r="G495" s="33"/>
    </row>
    <row r="496" spans="1:7" x14ac:dyDescent="0.35">
      <c r="A496" s="97"/>
      <c r="G496" s="33"/>
    </row>
    <row r="497" spans="1:7" x14ac:dyDescent="0.35">
      <c r="A497" s="33"/>
      <c r="G497" s="33"/>
    </row>
    <row r="498" spans="1:7" x14ac:dyDescent="0.35">
      <c r="A498" s="97"/>
      <c r="G498" s="33"/>
    </row>
    <row r="499" spans="1:7" x14ac:dyDescent="0.35">
      <c r="A499" s="33"/>
      <c r="G499" s="33"/>
    </row>
    <row r="500" spans="1:7" x14ac:dyDescent="0.35">
      <c r="A500" s="33"/>
      <c r="G500" s="33"/>
    </row>
    <row r="501" spans="1:7" x14ac:dyDescent="0.35">
      <c r="A501" s="97"/>
      <c r="G501" s="33"/>
    </row>
    <row r="502" spans="1:7" x14ac:dyDescent="0.35">
      <c r="A502" s="97"/>
      <c r="G502" s="33"/>
    </row>
    <row r="503" spans="1:7" x14ac:dyDescent="0.35">
      <c r="A503" s="97"/>
      <c r="G503" s="33"/>
    </row>
    <row r="504" spans="1:7" x14ac:dyDescent="0.35">
      <c r="A504" s="33"/>
      <c r="G504" s="33"/>
    </row>
    <row r="505" spans="1:7" x14ac:dyDescent="0.35">
      <c r="A505" s="97"/>
      <c r="G505" s="33"/>
    </row>
    <row r="506" spans="1:7" x14ac:dyDescent="0.35">
      <c r="A506" s="33"/>
      <c r="G506" s="33"/>
    </row>
    <row r="507" spans="1:7" x14ac:dyDescent="0.35">
      <c r="A507" s="33"/>
      <c r="G507" s="33"/>
    </row>
    <row r="508" spans="1:7" x14ac:dyDescent="0.35">
      <c r="A508" s="33"/>
      <c r="G508" s="33"/>
    </row>
    <row r="509" spans="1:7" x14ac:dyDescent="0.35">
      <c r="A509" s="33"/>
      <c r="G509" s="33"/>
    </row>
    <row r="510" spans="1:7" x14ac:dyDescent="0.35">
      <c r="A510" s="33"/>
      <c r="G510" s="33"/>
    </row>
    <row r="511" spans="1:7" x14ac:dyDescent="0.35">
      <c r="A511" s="33"/>
      <c r="G511" s="33"/>
    </row>
    <row r="512" spans="1:7" x14ac:dyDescent="0.35">
      <c r="A512" s="33"/>
      <c r="G512" s="33"/>
    </row>
    <row r="513" spans="1:7" x14ac:dyDescent="0.35">
      <c r="A513" s="33"/>
      <c r="G513" s="33"/>
    </row>
    <row r="514" spans="1:7" x14ac:dyDescent="0.35">
      <c r="A514" s="33"/>
      <c r="G514" s="33"/>
    </row>
    <row r="515" spans="1:7" x14ac:dyDescent="0.35">
      <c r="A515" s="97"/>
      <c r="G515" s="33"/>
    </row>
    <row r="516" spans="1:7" x14ac:dyDescent="0.35">
      <c r="A516" s="33"/>
      <c r="G516" s="33"/>
    </row>
    <row r="517" spans="1:7" x14ac:dyDescent="0.35">
      <c r="A517" s="33"/>
      <c r="G517" s="33"/>
    </row>
    <row r="518" spans="1:7" x14ac:dyDescent="0.35">
      <c r="A518" s="33"/>
      <c r="G518" s="33"/>
    </row>
    <row r="519" spans="1:7" x14ac:dyDescent="0.35">
      <c r="A519" s="33"/>
      <c r="G519" s="33"/>
    </row>
    <row r="520" spans="1:7" x14ac:dyDescent="0.35">
      <c r="A520" s="97"/>
      <c r="G520" s="33"/>
    </row>
    <row r="521" spans="1:7" x14ac:dyDescent="0.35">
      <c r="A521" s="97"/>
      <c r="G521" s="33"/>
    </row>
    <row r="522" spans="1:7" x14ac:dyDescent="0.35">
      <c r="A522" s="33"/>
      <c r="G522" s="33"/>
    </row>
    <row r="523" spans="1:7" x14ac:dyDescent="0.35">
      <c r="A523" s="33"/>
      <c r="G523" s="33"/>
    </row>
    <row r="524" spans="1:7" x14ac:dyDescent="0.35">
      <c r="A524" s="97"/>
      <c r="G524" s="33"/>
    </row>
    <row r="525" spans="1:7" x14ac:dyDescent="0.35">
      <c r="A525" s="97"/>
      <c r="G525" s="33"/>
    </row>
    <row r="526" spans="1:7" x14ac:dyDescent="0.35">
      <c r="A526" s="33"/>
      <c r="G526" s="33"/>
    </row>
    <row r="527" spans="1:7" x14ac:dyDescent="0.35">
      <c r="A527" s="97"/>
      <c r="G527" s="33"/>
    </row>
    <row r="528" spans="1:7" x14ac:dyDescent="0.35">
      <c r="A528" s="33"/>
      <c r="G528" s="33"/>
    </row>
    <row r="529" spans="1:7" x14ac:dyDescent="0.35">
      <c r="A529" s="33"/>
      <c r="G529" s="33"/>
    </row>
    <row r="530" spans="1:7" x14ac:dyDescent="0.35">
      <c r="A530" s="97"/>
      <c r="G530" s="33"/>
    </row>
    <row r="531" spans="1:7" x14ac:dyDescent="0.35">
      <c r="A531" s="33"/>
      <c r="G531" s="33"/>
    </row>
    <row r="532" spans="1:7" x14ac:dyDescent="0.35">
      <c r="A532" s="33"/>
      <c r="G532" s="33"/>
    </row>
    <row r="533" spans="1:7" x14ac:dyDescent="0.35">
      <c r="A533" s="33"/>
      <c r="G533" s="33"/>
    </row>
    <row r="534" spans="1:7" x14ac:dyDescent="0.35">
      <c r="A534" s="33"/>
      <c r="G534" s="33"/>
    </row>
    <row r="535" spans="1:7" x14ac:dyDescent="0.35">
      <c r="A535" s="33"/>
      <c r="G535" s="33"/>
    </row>
    <row r="536" spans="1:7" x14ac:dyDescent="0.35">
      <c r="A536" s="33"/>
      <c r="G536" s="33"/>
    </row>
    <row r="537" spans="1:7" x14ac:dyDescent="0.35">
      <c r="A537" s="33"/>
      <c r="G537" s="33"/>
    </row>
    <row r="538" spans="1:7" x14ac:dyDescent="0.35">
      <c r="A538" s="33"/>
      <c r="G538" s="33"/>
    </row>
    <row r="539" spans="1:7" x14ac:dyDescent="0.35">
      <c r="A539" s="33"/>
      <c r="G539" s="33"/>
    </row>
    <row r="540" spans="1:7" x14ac:dyDescent="0.35">
      <c r="A540" s="33"/>
      <c r="G540" s="33"/>
    </row>
    <row r="541" spans="1:7" x14ac:dyDescent="0.35">
      <c r="A541" s="97"/>
      <c r="G541" s="33"/>
    </row>
    <row r="542" spans="1:7" x14ac:dyDescent="0.35">
      <c r="A542" s="33"/>
      <c r="G542" s="33"/>
    </row>
    <row r="543" spans="1:7" x14ac:dyDescent="0.35">
      <c r="A543" s="33"/>
      <c r="G543" s="33"/>
    </row>
    <row r="544" spans="1:7" x14ac:dyDescent="0.35">
      <c r="A544" s="33"/>
      <c r="G544" s="33"/>
    </row>
    <row r="545" spans="1:7" x14ac:dyDescent="0.35">
      <c r="A545" s="33"/>
      <c r="G545" s="33"/>
    </row>
    <row r="546" spans="1:7" x14ac:dyDescent="0.35">
      <c r="A546" s="33"/>
      <c r="G546" s="33"/>
    </row>
    <row r="547" spans="1:7" x14ac:dyDescent="0.35">
      <c r="A547" s="33"/>
      <c r="G547" s="33"/>
    </row>
    <row r="548" spans="1:7" x14ac:dyDescent="0.35">
      <c r="A548" s="33"/>
      <c r="G548" s="33"/>
    </row>
    <row r="549" spans="1:7" x14ac:dyDescent="0.35">
      <c r="A549" s="97"/>
      <c r="G549" s="33"/>
    </row>
    <row r="550" spans="1:7" x14ac:dyDescent="0.35">
      <c r="A550" s="97"/>
      <c r="G550" s="33"/>
    </row>
    <row r="551" spans="1:7" x14ac:dyDescent="0.35">
      <c r="A551" s="33"/>
      <c r="G551" s="33"/>
    </row>
    <row r="552" spans="1:7" x14ac:dyDescent="0.35">
      <c r="A552" s="33"/>
      <c r="G552" s="33"/>
    </row>
    <row r="553" spans="1:7" x14ac:dyDescent="0.35">
      <c r="A553" s="97"/>
      <c r="G553" s="33"/>
    </row>
    <row r="554" spans="1:7" x14ac:dyDescent="0.35">
      <c r="A554" s="97"/>
      <c r="G554" s="33"/>
    </row>
    <row r="555" spans="1:7" x14ac:dyDescent="0.35">
      <c r="A555" s="97"/>
      <c r="G555" s="33"/>
    </row>
    <row r="556" spans="1:7" x14ac:dyDescent="0.35">
      <c r="A556" s="33"/>
      <c r="G556" s="33"/>
    </row>
    <row r="557" spans="1:7" x14ac:dyDescent="0.35">
      <c r="A557" s="33"/>
      <c r="G557" s="33"/>
    </row>
    <row r="558" spans="1:7" x14ac:dyDescent="0.35">
      <c r="A558" s="33"/>
      <c r="G558" s="33"/>
    </row>
    <row r="559" spans="1:7" x14ac:dyDescent="0.35">
      <c r="A559" s="97"/>
      <c r="G559" s="33"/>
    </row>
    <row r="560" spans="1:7" x14ac:dyDescent="0.35">
      <c r="A560" s="33"/>
      <c r="G560" s="33"/>
    </row>
    <row r="561" spans="1:7" x14ac:dyDescent="0.35">
      <c r="A561" s="97"/>
      <c r="G561" s="33"/>
    </row>
    <row r="562" spans="1:7" x14ac:dyDescent="0.35">
      <c r="A562" s="33"/>
      <c r="G562" s="33"/>
    </row>
    <row r="563" spans="1:7" x14ac:dyDescent="0.35">
      <c r="A563" s="33"/>
      <c r="G563" s="33"/>
    </row>
    <row r="564" spans="1:7" x14ac:dyDescent="0.35">
      <c r="A564" s="33"/>
      <c r="G564" s="33"/>
    </row>
    <row r="565" spans="1:7" x14ac:dyDescent="0.35">
      <c r="A565" s="33"/>
      <c r="G565" s="33"/>
    </row>
    <row r="566" spans="1:7" x14ac:dyDescent="0.35">
      <c r="A566" s="33"/>
      <c r="G566" s="33"/>
    </row>
    <row r="567" spans="1:7" x14ac:dyDescent="0.35">
      <c r="A567" s="97"/>
      <c r="G567" s="33"/>
    </row>
    <row r="568" spans="1:7" x14ac:dyDescent="0.35">
      <c r="A568" s="97"/>
      <c r="G568" s="33"/>
    </row>
    <row r="569" spans="1:7" x14ac:dyDescent="0.35">
      <c r="A569" s="97"/>
      <c r="G569" s="33"/>
    </row>
    <row r="570" spans="1:7" x14ac:dyDescent="0.35">
      <c r="A570" s="33"/>
      <c r="G570" s="33"/>
    </row>
    <row r="571" spans="1:7" x14ac:dyDescent="0.35">
      <c r="A571" s="33"/>
      <c r="G571" s="33"/>
    </row>
    <row r="572" spans="1:7" x14ac:dyDescent="0.35">
      <c r="A572" s="33"/>
      <c r="G572" s="33"/>
    </row>
    <row r="573" spans="1:7" x14ac:dyDescent="0.35">
      <c r="A573" s="33"/>
      <c r="G573" s="33"/>
    </row>
    <row r="574" spans="1:7" x14ac:dyDescent="0.35">
      <c r="A574" s="33"/>
      <c r="G574" s="33"/>
    </row>
    <row r="575" spans="1:7" x14ac:dyDescent="0.35">
      <c r="A575" s="33"/>
      <c r="G575" s="33"/>
    </row>
    <row r="576" spans="1:7" x14ac:dyDescent="0.35">
      <c r="A576" s="33"/>
      <c r="G576" s="33"/>
    </row>
    <row r="577" spans="1:7" x14ac:dyDescent="0.35">
      <c r="A577" s="33"/>
      <c r="G577" s="33"/>
    </row>
    <row r="578" spans="1:7" x14ac:dyDescent="0.35">
      <c r="A578" s="33"/>
      <c r="G578" s="33"/>
    </row>
    <row r="579" spans="1:7" x14ac:dyDescent="0.35">
      <c r="A579" s="33"/>
      <c r="G579" s="33"/>
    </row>
    <row r="580" spans="1:7" x14ac:dyDescent="0.35">
      <c r="A580" s="33"/>
      <c r="G580" s="33"/>
    </row>
    <row r="581" spans="1:7" x14ac:dyDescent="0.35">
      <c r="A581" s="33"/>
      <c r="G581" s="33"/>
    </row>
    <row r="582" spans="1:7" x14ac:dyDescent="0.35">
      <c r="A582" s="97"/>
      <c r="G582" s="33"/>
    </row>
    <row r="583" spans="1:7" x14ac:dyDescent="0.35">
      <c r="A583" s="97"/>
      <c r="G583" s="33"/>
    </row>
    <row r="584" spans="1:7" x14ac:dyDescent="0.35">
      <c r="A584" s="97"/>
      <c r="G584" s="33"/>
    </row>
    <row r="585" spans="1:7" x14ac:dyDescent="0.35">
      <c r="A585" s="33"/>
      <c r="G585" s="33"/>
    </row>
    <row r="586" spans="1:7" x14ac:dyDescent="0.35">
      <c r="A586" s="33"/>
      <c r="G586" s="33"/>
    </row>
    <row r="587" spans="1:7" x14ac:dyDescent="0.35">
      <c r="A587" s="97"/>
      <c r="G587" s="33"/>
    </row>
    <row r="588" spans="1:7" x14ac:dyDescent="0.35">
      <c r="A588" s="33"/>
      <c r="G588" s="33"/>
    </row>
    <row r="589" spans="1:7" x14ac:dyDescent="0.35">
      <c r="A589" s="33"/>
      <c r="G589" s="33"/>
    </row>
    <row r="590" spans="1:7" x14ac:dyDescent="0.35">
      <c r="A590" s="33"/>
      <c r="G590" s="33"/>
    </row>
    <row r="591" spans="1:7" x14ac:dyDescent="0.35">
      <c r="A591" s="33"/>
      <c r="G591" s="33"/>
    </row>
    <row r="592" spans="1:7" x14ac:dyDescent="0.35">
      <c r="A592" s="33"/>
      <c r="G592" s="33"/>
    </row>
    <row r="593" spans="1:7" x14ac:dyDescent="0.35">
      <c r="A593" s="33"/>
      <c r="G593" s="33"/>
    </row>
    <row r="594" spans="1:7" x14ac:dyDescent="0.35">
      <c r="A594" s="97"/>
      <c r="G594" s="33"/>
    </row>
    <row r="595" spans="1:7" x14ac:dyDescent="0.35">
      <c r="A595" s="33"/>
      <c r="G595" s="33"/>
    </row>
    <row r="596" spans="1:7" x14ac:dyDescent="0.35">
      <c r="A596" s="33"/>
      <c r="G596" s="33"/>
    </row>
    <row r="597" spans="1:7" x14ac:dyDescent="0.35">
      <c r="A597" s="33"/>
      <c r="G597" s="33"/>
    </row>
    <row r="598" spans="1:7" x14ac:dyDescent="0.35">
      <c r="A598" s="33"/>
      <c r="G598" s="33"/>
    </row>
    <row r="599" spans="1:7" x14ac:dyDescent="0.35">
      <c r="A599" s="33"/>
      <c r="G599" s="33"/>
    </row>
    <row r="600" spans="1:7" x14ac:dyDescent="0.35">
      <c r="A600" s="33"/>
      <c r="G600" s="33"/>
    </row>
    <row r="601" spans="1:7" x14ac:dyDescent="0.35">
      <c r="A601" s="33"/>
      <c r="G601" s="33"/>
    </row>
    <row r="602" spans="1:7" x14ac:dyDescent="0.35">
      <c r="A602" s="97"/>
      <c r="G602" s="33"/>
    </row>
    <row r="603" spans="1:7" x14ac:dyDescent="0.35">
      <c r="A603" s="33"/>
      <c r="G603" s="33"/>
    </row>
    <row r="604" spans="1:7" x14ac:dyDescent="0.35">
      <c r="A604" s="97"/>
      <c r="G604" s="33"/>
    </row>
    <row r="605" spans="1:7" x14ac:dyDescent="0.35">
      <c r="A605" s="33"/>
      <c r="G605" s="33"/>
    </row>
    <row r="606" spans="1:7" x14ac:dyDescent="0.35">
      <c r="A606" s="33"/>
      <c r="G606" s="33"/>
    </row>
    <row r="607" spans="1:7" x14ac:dyDescent="0.35">
      <c r="A607" s="33"/>
      <c r="G607" s="33"/>
    </row>
    <row r="608" spans="1:7" x14ac:dyDescent="0.35">
      <c r="A608" s="97"/>
      <c r="G608" s="33"/>
    </row>
    <row r="609" spans="1:7" x14ac:dyDescent="0.35">
      <c r="A609" s="97"/>
      <c r="G609" s="33"/>
    </row>
    <row r="610" spans="1:7" x14ac:dyDescent="0.35">
      <c r="A610" s="97"/>
      <c r="G610" s="33"/>
    </row>
    <row r="611" spans="1:7" x14ac:dyDescent="0.35">
      <c r="A611" s="33"/>
      <c r="G611" s="33"/>
    </row>
    <row r="612" spans="1:7" x14ac:dyDescent="0.35">
      <c r="A612" s="33"/>
      <c r="G612" s="33"/>
    </row>
    <row r="613" spans="1:7" x14ac:dyDescent="0.35">
      <c r="A613" s="33"/>
      <c r="G613" s="33"/>
    </row>
    <row r="614" spans="1:7" x14ac:dyDescent="0.35">
      <c r="A614" s="97"/>
      <c r="G614" s="33"/>
    </row>
    <row r="615" spans="1:7" x14ac:dyDescent="0.35">
      <c r="A615" s="33"/>
      <c r="G615" s="33"/>
    </row>
    <row r="616" spans="1:7" x14ac:dyDescent="0.35">
      <c r="A616" s="33"/>
      <c r="G616" s="33"/>
    </row>
    <row r="617" spans="1:7" x14ac:dyDescent="0.35">
      <c r="A617" s="33"/>
      <c r="G617" s="33"/>
    </row>
    <row r="618" spans="1:7" x14ac:dyDescent="0.35">
      <c r="A618" s="33"/>
      <c r="G618" s="33"/>
    </row>
    <row r="619" spans="1:7" x14ac:dyDescent="0.35">
      <c r="A619" s="33"/>
      <c r="G619" s="33"/>
    </row>
    <row r="620" spans="1:7" x14ac:dyDescent="0.35">
      <c r="A620" s="33"/>
      <c r="G620" s="33"/>
    </row>
    <row r="621" spans="1:7" x14ac:dyDescent="0.35">
      <c r="A621" s="97"/>
      <c r="G621" s="33"/>
    </row>
    <row r="622" spans="1:7" x14ac:dyDescent="0.35">
      <c r="A622" s="97"/>
      <c r="G622" s="33"/>
    </row>
    <row r="623" spans="1:7" x14ac:dyDescent="0.35">
      <c r="A623" s="33"/>
      <c r="G623" s="33"/>
    </row>
    <row r="624" spans="1:7" x14ac:dyDescent="0.35">
      <c r="A624" s="33"/>
      <c r="G624" s="33"/>
    </row>
    <row r="625" spans="1:7" x14ac:dyDescent="0.35">
      <c r="A625" s="33"/>
      <c r="G625" s="33"/>
    </row>
    <row r="626" spans="1:7" x14ac:dyDescent="0.35">
      <c r="A626" s="97"/>
      <c r="G626" s="33"/>
    </row>
    <row r="627" spans="1:7" x14ac:dyDescent="0.35">
      <c r="A627" s="33"/>
      <c r="G627" s="33"/>
    </row>
    <row r="628" spans="1:7" x14ac:dyDescent="0.35">
      <c r="A628" s="97"/>
      <c r="G628" s="33"/>
    </row>
    <row r="629" spans="1:7" x14ac:dyDescent="0.35">
      <c r="A629" s="33"/>
      <c r="G629" s="33"/>
    </row>
    <row r="630" spans="1:7" x14ac:dyDescent="0.35">
      <c r="A630" s="33"/>
      <c r="G630" s="33"/>
    </row>
    <row r="631" spans="1:7" x14ac:dyDescent="0.35">
      <c r="A631" s="33"/>
      <c r="G631" s="33"/>
    </row>
    <row r="632" spans="1:7" x14ac:dyDescent="0.35">
      <c r="A632" s="33"/>
      <c r="G632" s="33"/>
    </row>
    <row r="633" spans="1:7" x14ac:dyDescent="0.35">
      <c r="A633" s="33"/>
      <c r="G633" s="33"/>
    </row>
    <row r="634" spans="1:7" x14ac:dyDescent="0.35">
      <c r="A634" s="33"/>
      <c r="G634" s="33"/>
    </row>
    <row r="635" spans="1:7" x14ac:dyDescent="0.35">
      <c r="A635" s="33"/>
      <c r="G635" s="33"/>
    </row>
    <row r="636" spans="1:7" x14ac:dyDescent="0.35">
      <c r="A636" s="97"/>
      <c r="G636" s="33"/>
    </row>
    <row r="637" spans="1:7" x14ac:dyDescent="0.35">
      <c r="A637" s="97"/>
      <c r="G637" s="33"/>
    </row>
    <row r="638" spans="1:7" x14ac:dyDescent="0.35">
      <c r="A638" s="33"/>
      <c r="G638" s="33"/>
    </row>
    <row r="639" spans="1:7" x14ac:dyDescent="0.35">
      <c r="A639" s="33"/>
      <c r="G639" s="33"/>
    </row>
    <row r="640" spans="1:7" x14ac:dyDescent="0.35">
      <c r="A640" s="33"/>
      <c r="G640" s="33"/>
    </row>
    <row r="641" spans="1:7" x14ac:dyDescent="0.35">
      <c r="A641" s="33"/>
      <c r="G641" s="33"/>
    </row>
    <row r="642" spans="1:7" x14ac:dyDescent="0.35">
      <c r="A642" s="33"/>
      <c r="G642" s="33"/>
    </row>
    <row r="643" spans="1:7" x14ac:dyDescent="0.35">
      <c r="A643" s="97"/>
      <c r="G643" s="33"/>
    </row>
    <row r="644" spans="1:7" x14ac:dyDescent="0.35">
      <c r="A644" s="97"/>
      <c r="G644" s="33"/>
    </row>
    <row r="645" spans="1:7" x14ac:dyDescent="0.35">
      <c r="A645" s="97"/>
      <c r="G645" s="33"/>
    </row>
    <row r="646" spans="1:7" x14ac:dyDescent="0.35">
      <c r="A646" s="33"/>
      <c r="G646" s="33"/>
    </row>
    <row r="647" spans="1:7" x14ac:dyDescent="0.35">
      <c r="A647" s="33"/>
      <c r="G647" s="33"/>
    </row>
    <row r="648" spans="1:7" x14ac:dyDescent="0.35">
      <c r="A648" s="33"/>
      <c r="G648" s="33"/>
    </row>
    <row r="649" spans="1:7" x14ac:dyDescent="0.35">
      <c r="A649" s="33"/>
      <c r="G649" s="33"/>
    </row>
    <row r="650" spans="1:7" x14ac:dyDescent="0.35">
      <c r="A650" s="33"/>
      <c r="G650" s="33"/>
    </row>
    <row r="651" spans="1:7" x14ac:dyDescent="0.35">
      <c r="A651" s="33"/>
      <c r="G651" s="33"/>
    </row>
    <row r="652" spans="1:7" x14ac:dyDescent="0.35">
      <c r="A652" s="33"/>
      <c r="G652" s="33"/>
    </row>
    <row r="653" spans="1:7" x14ac:dyDescent="0.35">
      <c r="A653" s="33"/>
      <c r="G653" s="33"/>
    </row>
    <row r="654" spans="1:7" x14ac:dyDescent="0.35">
      <c r="A654" s="33"/>
      <c r="G654" s="33"/>
    </row>
    <row r="655" spans="1:7" x14ac:dyDescent="0.35">
      <c r="A655" s="33"/>
      <c r="G655" s="33"/>
    </row>
    <row r="656" spans="1:7" x14ac:dyDescent="0.35">
      <c r="A656" s="97"/>
      <c r="G656" s="33"/>
    </row>
    <row r="657" spans="1:7" x14ac:dyDescent="0.35">
      <c r="A657" s="33"/>
      <c r="G657" s="33"/>
    </row>
    <row r="658" spans="1:7" x14ac:dyDescent="0.35">
      <c r="A658" s="33"/>
      <c r="G658" s="33"/>
    </row>
    <row r="659" spans="1:7" x14ac:dyDescent="0.35">
      <c r="A659" s="33"/>
      <c r="G659" s="33"/>
    </row>
    <row r="660" spans="1:7" x14ac:dyDescent="0.35">
      <c r="A660" s="33"/>
      <c r="G660" s="33"/>
    </row>
    <row r="661" spans="1:7" x14ac:dyDescent="0.35">
      <c r="A661" s="33"/>
      <c r="G661" s="33"/>
    </row>
    <row r="662" spans="1:7" x14ac:dyDescent="0.35">
      <c r="A662" s="97"/>
      <c r="G662" s="33"/>
    </row>
    <row r="663" spans="1:7" x14ac:dyDescent="0.35">
      <c r="A663" s="97"/>
      <c r="G663" s="33"/>
    </row>
    <row r="664" spans="1:7" x14ac:dyDescent="0.35">
      <c r="A664" s="33"/>
      <c r="G664" s="33"/>
    </row>
    <row r="665" spans="1:7" x14ac:dyDescent="0.35">
      <c r="A665" s="33"/>
      <c r="G665" s="33"/>
    </row>
    <row r="666" spans="1:7" x14ac:dyDescent="0.35">
      <c r="A666" s="97"/>
      <c r="G666" s="33"/>
    </row>
    <row r="667" spans="1:7" x14ac:dyDescent="0.35">
      <c r="A667" s="33"/>
      <c r="G667" s="33"/>
    </row>
    <row r="668" spans="1:7" x14ac:dyDescent="0.35">
      <c r="A668" s="33"/>
      <c r="G668" s="33"/>
    </row>
    <row r="669" spans="1:7" x14ac:dyDescent="0.35">
      <c r="A669" s="97"/>
      <c r="G669" s="33"/>
    </row>
    <row r="670" spans="1:7" x14ac:dyDescent="0.35">
      <c r="A670" s="33"/>
      <c r="G670" s="33"/>
    </row>
    <row r="671" spans="1:7" x14ac:dyDescent="0.35">
      <c r="A671" s="33"/>
      <c r="G671" s="33"/>
    </row>
    <row r="672" spans="1:7" x14ac:dyDescent="0.35">
      <c r="A672" s="33"/>
      <c r="G672" s="33"/>
    </row>
    <row r="673" spans="1:7" x14ac:dyDescent="0.35">
      <c r="A673" s="33"/>
      <c r="G673" s="33"/>
    </row>
    <row r="674" spans="1:7" x14ac:dyDescent="0.35">
      <c r="A674" s="33"/>
      <c r="G674" s="33"/>
    </row>
    <row r="675" spans="1:7" x14ac:dyDescent="0.35">
      <c r="A675" s="97"/>
      <c r="G675" s="33"/>
    </row>
    <row r="676" spans="1:7" x14ac:dyDescent="0.35">
      <c r="A676" s="33"/>
      <c r="G676" s="33"/>
    </row>
    <row r="677" spans="1:7" x14ac:dyDescent="0.35">
      <c r="A677" s="97"/>
      <c r="G677" s="33"/>
    </row>
    <row r="678" spans="1:7" x14ac:dyDescent="0.35">
      <c r="A678" s="97"/>
      <c r="G678" s="33"/>
    </row>
    <row r="679" spans="1:7" x14ac:dyDescent="0.35">
      <c r="A679" s="33"/>
      <c r="G679" s="33"/>
    </row>
    <row r="680" spans="1:7" x14ac:dyDescent="0.35">
      <c r="A680" s="33"/>
      <c r="G680" s="33"/>
    </row>
    <row r="681" spans="1:7" x14ac:dyDescent="0.35">
      <c r="A681" s="33"/>
      <c r="G681" s="33"/>
    </row>
    <row r="682" spans="1:7" x14ac:dyDescent="0.35">
      <c r="A682" s="33"/>
      <c r="G682" s="33"/>
    </row>
    <row r="683" spans="1:7" x14ac:dyDescent="0.35">
      <c r="A683" s="33"/>
      <c r="G683" s="33"/>
    </row>
    <row r="684" spans="1:7" x14ac:dyDescent="0.35">
      <c r="A684" s="33"/>
      <c r="G684" s="33"/>
    </row>
    <row r="685" spans="1:7" x14ac:dyDescent="0.35">
      <c r="A685" s="33"/>
      <c r="G685" s="33"/>
    </row>
    <row r="686" spans="1:7" x14ac:dyDescent="0.35">
      <c r="A686" s="97"/>
      <c r="G686" s="33"/>
    </row>
    <row r="687" spans="1:7" x14ac:dyDescent="0.35">
      <c r="A687" s="33"/>
      <c r="G687" s="33"/>
    </row>
    <row r="688" spans="1:7" x14ac:dyDescent="0.35">
      <c r="A688" s="33"/>
      <c r="G688" s="33"/>
    </row>
    <row r="689" spans="1:7" x14ac:dyDescent="0.35">
      <c r="A689" s="33"/>
      <c r="G689" s="33"/>
    </row>
    <row r="690" spans="1:7" x14ac:dyDescent="0.35">
      <c r="A690" s="33"/>
      <c r="G690" s="33"/>
    </row>
    <row r="691" spans="1:7" x14ac:dyDescent="0.35">
      <c r="A691" s="33"/>
      <c r="G691" s="33"/>
    </row>
    <row r="692" spans="1:7" x14ac:dyDescent="0.35">
      <c r="A692" s="33"/>
      <c r="G692" s="33"/>
    </row>
    <row r="693" spans="1:7" x14ac:dyDescent="0.35">
      <c r="A693" s="33"/>
      <c r="G693" s="33"/>
    </row>
    <row r="694" spans="1:7" x14ac:dyDescent="0.35">
      <c r="A694" s="33"/>
      <c r="G694" s="33"/>
    </row>
    <row r="695" spans="1:7" x14ac:dyDescent="0.35">
      <c r="A695" s="97"/>
      <c r="G695" s="33"/>
    </row>
    <row r="696" spans="1:7" x14ac:dyDescent="0.35">
      <c r="A696" s="33"/>
      <c r="G696" s="33"/>
    </row>
    <row r="697" spans="1:7" x14ac:dyDescent="0.35">
      <c r="A697" s="33"/>
      <c r="G697" s="33"/>
    </row>
    <row r="698" spans="1:7" x14ac:dyDescent="0.35">
      <c r="A698" s="33"/>
      <c r="G698" s="33"/>
    </row>
    <row r="699" spans="1:7" x14ac:dyDescent="0.35">
      <c r="A699" s="97"/>
      <c r="G699" s="33"/>
    </row>
    <row r="700" spans="1:7" x14ac:dyDescent="0.35">
      <c r="A700" s="33"/>
      <c r="G700" s="33"/>
    </row>
    <row r="701" spans="1:7" x14ac:dyDescent="0.35">
      <c r="A701" s="33"/>
      <c r="G701" s="33"/>
    </row>
    <row r="702" spans="1:7" x14ac:dyDescent="0.35">
      <c r="A702" s="97"/>
      <c r="G702" s="33"/>
    </row>
    <row r="703" spans="1:7" x14ac:dyDescent="0.35">
      <c r="A703" s="33"/>
      <c r="G703" s="33"/>
    </row>
    <row r="704" spans="1:7" x14ac:dyDescent="0.35">
      <c r="A704" s="33"/>
      <c r="G704" s="33"/>
    </row>
    <row r="705" spans="1:7" x14ac:dyDescent="0.35">
      <c r="A705" s="97"/>
      <c r="G705" s="33"/>
    </row>
    <row r="706" spans="1:7" x14ac:dyDescent="0.35">
      <c r="A706" s="33"/>
      <c r="G706" s="33"/>
    </row>
    <row r="707" spans="1:7" x14ac:dyDescent="0.35">
      <c r="A707" s="33"/>
      <c r="G707" s="33"/>
    </row>
    <row r="708" spans="1:7" x14ac:dyDescent="0.35">
      <c r="A708" s="33"/>
      <c r="G708" s="33"/>
    </row>
    <row r="709" spans="1:7" x14ac:dyDescent="0.35">
      <c r="A709" s="33"/>
      <c r="G709" s="33"/>
    </row>
    <row r="710" spans="1:7" x14ac:dyDescent="0.35">
      <c r="A710" s="33"/>
      <c r="G710" s="33"/>
    </row>
    <row r="711" spans="1:7" x14ac:dyDescent="0.35">
      <c r="A711" s="33"/>
      <c r="G711" s="33"/>
    </row>
    <row r="712" spans="1:7" x14ac:dyDescent="0.35">
      <c r="A712" s="97"/>
      <c r="G712" s="33"/>
    </row>
    <row r="713" spans="1:7" x14ac:dyDescent="0.35">
      <c r="A713" s="33"/>
      <c r="G713" s="33"/>
    </row>
    <row r="714" spans="1:7" x14ac:dyDescent="0.35">
      <c r="A714" s="33"/>
      <c r="G714" s="33"/>
    </row>
    <row r="715" spans="1:7" x14ac:dyDescent="0.35">
      <c r="A715" s="33"/>
      <c r="G715" s="33"/>
    </row>
    <row r="716" spans="1:7" x14ac:dyDescent="0.35">
      <c r="A716" s="33"/>
      <c r="G716" s="33"/>
    </row>
    <row r="717" spans="1:7" x14ac:dyDescent="0.35">
      <c r="A717" s="97"/>
      <c r="G717" s="33"/>
    </row>
    <row r="718" spans="1:7" x14ac:dyDescent="0.35">
      <c r="A718" s="33"/>
      <c r="G718" s="33"/>
    </row>
    <row r="719" spans="1:7" x14ac:dyDescent="0.35">
      <c r="A719" s="33"/>
      <c r="G719" s="33"/>
    </row>
    <row r="720" spans="1:7" x14ac:dyDescent="0.35">
      <c r="A720" s="33"/>
      <c r="G720" s="33"/>
    </row>
    <row r="721" spans="1:7" x14ac:dyDescent="0.35">
      <c r="A721" s="33"/>
      <c r="G721" s="33"/>
    </row>
    <row r="722" spans="1:7" x14ac:dyDescent="0.35">
      <c r="A722" s="33"/>
      <c r="G722" s="33"/>
    </row>
    <row r="723" spans="1:7" x14ac:dyDescent="0.35">
      <c r="A723" s="33"/>
      <c r="G723" s="33"/>
    </row>
    <row r="724" spans="1:7" x14ac:dyDescent="0.35">
      <c r="A724" s="33"/>
      <c r="G724" s="33"/>
    </row>
    <row r="725" spans="1:7" x14ac:dyDescent="0.35">
      <c r="A725" s="33"/>
      <c r="G725" s="33"/>
    </row>
    <row r="726" spans="1:7" x14ac:dyDescent="0.35">
      <c r="A726" s="33"/>
      <c r="G726" s="33"/>
    </row>
    <row r="727" spans="1:7" x14ac:dyDescent="0.35">
      <c r="A727" s="33"/>
      <c r="G727" s="33"/>
    </row>
    <row r="728" spans="1:7" x14ac:dyDescent="0.35">
      <c r="A728" s="33"/>
      <c r="G728" s="33"/>
    </row>
    <row r="729" spans="1:7" x14ac:dyDescent="0.35">
      <c r="A729" s="97"/>
      <c r="G729" s="33"/>
    </row>
    <row r="730" spans="1:7" x14ac:dyDescent="0.35">
      <c r="A730" s="97"/>
      <c r="G730" s="33"/>
    </row>
    <row r="731" spans="1:7" x14ac:dyDescent="0.35">
      <c r="A731" s="97"/>
      <c r="G731" s="33"/>
    </row>
    <row r="732" spans="1:7" x14ac:dyDescent="0.35">
      <c r="A732" s="33"/>
      <c r="G732" s="33"/>
    </row>
    <row r="733" spans="1:7" x14ac:dyDescent="0.35">
      <c r="A733" s="33"/>
      <c r="G733" s="33"/>
    </row>
    <row r="734" spans="1:7" x14ac:dyDescent="0.35">
      <c r="A734" s="33"/>
      <c r="G734" s="33"/>
    </row>
    <row r="735" spans="1:7" x14ac:dyDescent="0.35">
      <c r="A735" s="33"/>
      <c r="G735" s="33"/>
    </row>
    <row r="736" spans="1:7" x14ac:dyDescent="0.35">
      <c r="A736" s="33"/>
      <c r="G736" s="33"/>
    </row>
    <row r="737" spans="1:7" x14ac:dyDescent="0.35">
      <c r="A737" s="97"/>
      <c r="G737" s="33"/>
    </row>
    <row r="738" spans="1:7" x14ac:dyDescent="0.35">
      <c r="A738" s="33"/>
      <c r="G738" s="33"/>
    </row>
    <row r="739" spans="1:7" x14ac:dyDescent="0.35">
      <c r="A739" s="33"/>
      <c r="G739" s="33"/>
    </row>
    <row r="740" spans="1:7" x14ac:dyDescent="0.35">
      <c r="A740" s="97"/>
      <c r="G740" s="33"/>
    </row>
    <row r="741" spans="1:7" x14ac:dyDescent="0.35">
      <c r="A741" s="97"/>
      <c r="G741" s="33"/>
    </row>
    <row r="742" spans="1:7" x14ac:dyDescent="0.35">
      <c r="A742" s="33"/>
      <c r="G742" s="33"/>
    </row>
    <row r="743" spans="1:7" x14ac:dyDescent="0.35">
      <c r="A743" s="97"/>
      <c r="G743" s="33"/>
    </row>
    <row r="744" spans="1:7" x14ac:dyDescent="0.35">
      <c r="A744" s="33"/>
      <c r="G744" s="33"/>
    </row>
    <row r="745" spans="1:7" x14ac:dyDescent="0.35">
      <c r="A745" s="33"/>
      <c r="G745" s="33"/>
    </row>
    <row r="746" spans="1:7" x14ac:dyDescent="0.35">
      <c r="A746" s="33"/>
      <c r="G746" s="33"/>
    </row>
    <row r="747" spans="1:7" x14ac:dyDescent="0.35">
      <c r="A747" s="33"/>
      <c r="G747" s="33"/>
    </row>
    <row r="748" spans="1:7" x14ac:dyDescent="0.35">
      <c r="A748" s="33"/>
      <c r="G748" s="33"/>
    </row>
    <row r="749" spans="1:7" x14ac:dyDescent="0.35">
      <c r="A749" s="33"/>
      <c r="G749" s="33"/>
    </row>
    <row r="750" spans="1:7" x14ac:dyDescent="0.35">
      <c r="A750" s="33"/>
      <c r="G750" s="33"/>
    </row>
    <row r="751" spans="1:7" x14ac:dyDescent="0.35">
      <c r="A751" s="33"/>
      <c r="G751" s="33"/>
    </row>
    <row r="752" spans="1:7" x14ac:dyDescent="0.35">
      <c r="A752" s="97"/>
      <c r="G752" s="33"/>
    </row>
    <row r="753" spans="1:7" x14ac:dyDescent="0.35">
      <c r="A753" s="33"/>
      <c r="G753" s="33"/>
    </row>
    <row r="754" spans="1:7" x14ac:dyDescent="0.35">
      <c r="A754" s="97"/>
      <c r="G754" s="33"/>
    </row>
    <row r="755" spans="1:7" x14ac:dyDescent="0.35">
      <c r="A755" s="33"/>
      <c r="G755" s="33"/>
    </row>
    <row r="756" spans="1:7" x14ac:dyDescent="0.35">
      <c r="A756" s="33"/>
      <c r="G756" s="33"/>
    </row>
    <row r="757" spans="1:7" x14ac:dyDescent="0.35">
      <c r="A757" s="97"/>
      <c r="G757" s="33"/>
    </row>
    <row r="758" spans="1:7" x14ac:dyDescent="0.35">
      <c r="A758" s="33"/>
      <c r="G758" s="33"/>
    </row>
    <row r="759" spans="1:7" x14ac:dyDescent="0.35">
      <c r="A759" s="97"/>
      <c r="G759" s="33"/>
    </row>
    <row r="760" spans="1:7" x14ac:dyDescent="0.35">
      <c r="A760" s="33"/>
      <c r="G760" s="33"/>
    </row>
    <row r="761" spans="1:7" x14ac:dyDescent="0.35">
      <c r="A761" s="33"/>
      <c r="G761" s="33"/>
    </row>
    <row r="762" spans="1:7" x14ac:dyDescent="0.35">
      <c r="A762" s="33"/>
      <c r="G762" s="33"/>
    </row>
    <row r="763" spans="1:7" x14ac:dyDescent="0.35">
      <c r="A763" s="33"/>
      <c r="G763" s="33"/>
    </row>
    <row r="764" spans="1:7" x14ac:dyDescent="0.35">
      <c r="A764" s="33"/>
      <c r="G764" s="33"/>
    </row>
    <row r="765" spans="1:7" x14ac:dyDescent="0.35">
      <c r="A765" s="33"/>
      <c r="G765" s="33"/>
    </row>
    <row r="766" spans="1:7" x14ac:dyDescent="0.35">
      <c r="A766" s="33"/>
      <c r="G766" s="33"/>
    </row>
    <row r="767" spans="1:7" x14ac:dyDescent="0.35">
      <c r="A767" s="97"/>
      <c r="G767" s="33"/>
    </row>
    <row r="768" spans="1:7" x14ac:dyDescent="0.35">
      <c r="A768" s="33"/>
      <c r="G768" s="33"/>
    </row>
    <row r="769" spans="1:7" x14ac:dyDescent="0.35">
      <c r="A769" s="33"/>
      <c r="G769" s="33"/>
    </row>
    <row r="770" spans="1:7" x14ac:dyDescent="0.35">
      <c r="A770" s="33"/>
      <c r="G770" s="33"/>
    </row>
    <row r="771" spans="1:7" x14ac:dyDescent="0.35">
      <c r="A771" s="97"/>
      <c r="G771" s="33"/>
    </row>
    <row r="772" spans="1:7" x14ac:dyDescent="0.35">
      <c r="A772" s="97"/>
      <c r="G772" s="33"/>
    </row>
    <row r="773" spans="1:7" x14ac:dyDescent="0.35">
      <c r="A773" s="97"/>
      <c r="G773" s="33"/>
    </row>
    <row r="774" spans="1:7" x14ac:dyDescent="0.35">
      <c r="A774" s="97"/>
      <c r="G774" s="33"/>
    </row>
    <row r="775" spans="1:7" x14ac:dyDescent="0.35">
      <c r="A775" s="97"/>
      <c r="G775" s="33"/>
    </row>
    <row r="776" spans="1:7" x14ac:dyDescent="0.35">
      <c r="A776" s="33"/>
      <c r="G776" s="33"/>
    </row>
    <row r="777" spans="1:7" x14ac:dyDescent="0.35">
      <c r="A777" s="97"/>
      <c r="G777" s="33"/>
    </row>
    <row r="778" spans="1:7" x14ac:dyDescent="0.35">
      <c r="A778" s="33"/>
      <c r="G778" s="33"/>
    </row>
    <row r="779" spans="1:7" x14ac:dyDescent="0.35">
      <c r="A779" s="33"/>
      <c r="G779" s="33"/>
    </row>
    <row r="780" spans="1:7" x14ac:dyDescent="0.35">
      <c r="A780" s="97"/>
      <c r="G780" s="33"/>
    </row>
    <row r="781" spans="1:7" x14ac:dyDescent="0.35">
      <c r="A781" s="97"/>
      <c r="G781" s="33"/>
    </row>
    <row r="782" spans="1:7" x14ac:dyDescent="0.35">
      <c r="A782" s="33"/>
      <c r="G782" s="33"/>
    </row>
    <row r="783" spans="1:7" x14ac:dyDescent="0.35">
      <c r="A783" s="33"/>
      <c r="G783" s="33"/>
    </row>
    <row r="784" spans="1:7" x14ac:dyDescent="0.35">
      <c r="A784" s="33"/>
      <c r="G784" s="33"/>
    </row>
    <row r="785" spans="1:7" x14ac:dyDescent="0.35">
      <c r="A785" s="97"/>
      <c r="G785" s="33"/>
    </row>
    <row r="786" spans="1:7" x14ac:dyDescent="0.35">
      <c r="A786" s="97"/>
      <c r="G786" s="33"/>
    </row>
    <row r="787" spans="1:7" x14ac:dyDescent="0.35">
      <c r="A787" s="33"/>
      <c r="G787" s="33"/>
    </row>
    <row r="788" spans="1:7" x14ac:dyDescent="0.35">
      <c r="A788" s="33"/>
      <c r="G788" s="33"/>
    </row>
    <row r="789" spans="1:7" x14ac:dyDescent="0.35">
      <c r="A789" s="33"/>
      <c r="G789" s="33"/>
    </row>
    <row r="790" spans="1:7" x14ac:dyDescent="0.35">
      <c r="A790" s="97"/>
      <c r="G790" s="33"/>
    </row>
    <row r="791" spans="1:7" x14ac:dyDescent="0.35">
      <c r="A791" s="97"/>
      <c r="G791" s="33"/>
    </row>
    <row r="792" spans="1:7" x14ac:dyDescent="0.35">
      <c r="A792" s="33"/>
      <c r="G792" s="33"/>
    </row>
    <row r="793" spans="1:7" x14ac:dyDescent="0.35">
      <c r="A793" s="97"/>
      <c r="G793" s="33"/>
    </row>
    <row r="794" spans="1:7" x14ac:dyDescent="0.35">
      <c r="A794" s="33"/>
      <c r="G794" s="33"/>
    </row>
    <row r="795" spans="1:7" x14ac:dyDescent="0.35">
      <c r="A795" s="97"/>
      <c r="G795" s="33"/>
    </row>
    <row r="796" spans="1:7" x14ac:dyDescent="0.35">
      <c r="A796" s="33"/>
      <c r="G796" s="33"/>
    </row>
    <row r="797" spans="1:7" x14ac:dyDescent="0.35">
      <c r="A797" s="33"/>
      <c r="G797" s="33"/>
    </row>
    <row r="798" spans="1:7" x14ac:dyDescent="0.35">
      <c r="A798" s="33"/>
      <c r="G798" s="33"/>
    </row>
    <row r="799" spans="1:7" x14ac:dyDescent="0.35">
      <c r="A799" s="97"/>
      <c r="G799" s="33"/>
    </row>
    <row r="800" spans="1:7" x14ac:dyDescent="0.35">
      <c r="A800" s="33"/>
      <c r="G800" s="33"/>
    </row>
    <row r="801" spans="1:7" x14ac:dyDescent="0.35">
      <c r="A801" s="33"/>
      <c r="G801" s="33"/>
    </row>
    <row r="802" spans="1:7" x14ac:dyDescent="0.35">
      <c r="A802" s="33"/>
      <c r="G802" s="33"/>
    </row>
    <row r="803" spans="1:7" x14ac:dyDescent="0.35">
      <c r="A803" s="33"/>
      <c r="G803" s="33"/>
    </row>
    <row r="804" spans="1:7" x14ac:dyDescent="0.35">
      <c r="A804" s="33"/>
      <c r="G804" s="33"/>
    </row>
    <row r="805" spans="1:7" x14ac:dyDescent="0.35">
      <c r="A805" s="33"/>
      <c r="G805" s="33"/>
    </row>
    <row r="806" spans="1:7" x14ac:dyDescent="0.35">
      <c r="A806" s="33"/>
      <c r="G806" s="33"/>
    </row>
    <row r="807" spans="1:7" x14ac:dyDescent="0.35">
      <c r="A807" s="33"/>
      <c r="G807" s="33"/>
    </row>
    <row r="808" spans="1:7" x14ac:dyDescent="0.35">
      <c r="A808" s="33"/>
      <c r="G808" s="33"/>
    </row>
    <row r="809" spans="1:7" x14ac:dyDescent="0.35">
      <c r="A809" s="33"/>
      <c r="G809" s="33"/>
    </row>
    <row r="810" spans="1:7" x14ac:dyDescent="0.35">
      <c r="A810" s="97"/>
      <c r="G810" s="33"/>
    </row>
    <row r="811" spans="1:7" x14ac:dyDescent="0.35">
      <c r="A811" s="97"/>
      <c r="G811" s="33"/>
    </row>
    <row r="812" spans="1:7" x14ac:dyDescent="0.35">
      <c r="A812" s="33"/>
      <c r="G812" s="33"/>
    </row>
    <row r="813" spans="1:7" x14ac:dyDescent="0.35">
      <c r="A813" s="97"/>
      <c r="G813" s="33"/>
    </row>
    <row r="814" spans="1:7" x14ac:dyDescent="0.35">
      <c r="A814" s="33"/>
      <c r="G814" s="33"/>
    </row>
    <row r="815" spans="1:7" x14ac:dyDescent="0.35">
      <c r="A815" s="33"/>
      <c r="G815" s="33"/>
    </row>
    <row r="816" spans="1:7" x14ac:dyDescent="0.35">
      <c r="A816" s="33"/>
      <c r="G816" s="33"/>
    </row>
    <row r="817" spans="1:7" x14ac:dyDescent="0.35">
      <c r="A817" s="33"/>
      <c r="G817" s="33"/>
    </row>
    <row r="818" spans="1:7" x14ac:dyDescent="0.35">
      <c r="A818" s="97"/>
      <c r="G818" s="33"/>
    </row>
    <row r="819" spans="1:7" x14ac:dyDescent="0.35">
      <c r="A819" s="33"/>
      <c r="G819" s="33"/>
    </row>
    <row r="820" spans="1:7" x14ac:dyDescent="0.35">
      <c r="A820" s="97"/>
      <c r="G820" s="33"/>
    </row>
    <row r="821" spans="1:7" x14ac:dyDescent="0.35">
      <c r="A821" s="33"/>
      <c r="G821" s="33"/>
    </row>
    <row r="822" spans="1:7" x14ac:dyDescent="0.35">
      <c r="A822" s="97"/>
      <c r="G822" s="33"/>
    </row>
    <row r="823" spans="1:7" x14ac:dyDescent="0.35">
      <c r="A823" s="33"/>
      <c r="G823" s="33"/>
    </row>
    <row r="824" spans="1:7" x14ac:dyDescent="0.35">
      <c r="A824" s="33"/>
      <c r="G824" s="33"/>
    </row>
    <row r="825" spans="1:7" x14ac:dyDescent="0.35">
      <c r="A825" s="33"/>
      <c r="G825" s="33"/>
    </row>
    <row r="826" spans="1:7" x14ac:dyDescent="0.35">
      <c r="A826" s="33"/>
      <c r="G826" s="33"/>
    </row>
    <row r="827" spans="1:7" x14ac:dyDescent="0.35">
      <c r="A827" s="33"/>
      <c r="G827" s="33"/>
    </row>
    <row r="828" spans="1:7" x14ac:dyDescent="0.35">
      <c r="A828" s="33"/>
      <c r="G828" s="33"/>
    </row>
    <row r="829" spans="1:7" x14ac:dyDescent="0.35">
      <c r="A829" s="33"/>
      <c r="G829" s="33"/>
    </row>
    <row r="830" spans="1:7" x14ac:dyDescent="0.35">
      <c r="A830" s="97"/>
      <c r="G830" s="33"/>
    </row>
    <row r="831" spans="1:7" x14ac:dyDescent="0.35">
      <c r="A831" s="33"/>
      <c r="G831" s="33"/>
    </row>
    <row r="832" spans="1:7" x14ac:dyDescent="0.35">
      <c r="A832" s="33"/>
      <c r="G832" s="33"/>
    </row>
    <row r="833" spans="1:7" x14ac:dyDescent="0.35">
      <c r="A833" s="33"/>
      <c r="G833" s="33"/>
    </row>
    <row r="834" spans="1:7" x14ac:dyDescent="0.35">
      <c r="A834" s="33"/>
      <c r="G834" s="33"/>
    </row>
    <row r="835" spans="1:7" x14ac:dyDescent="0.35">
      <c r="A835" s="97"/>
      <c r="G835" s="33"/>
    </row>
    <row r="836" spans="1:7" x14ac:dyDescent="0.35">
      <c r="A836" s="97"/>
      <c r="G836" s="33"/>
    </row>
    <row r="837" spans="1:7" x14ac:dyDescent="0.35">
      <c r="A837" s="33"/>
      <c r="G837" s="33"/>
    </row>
    <row r="838" spans="1:7" x14ac:dyDescent="0.35">
      <c r="A838" s="33"/>
      <c r="G838" s="33"/>
    </row>
    <row r="839" spans="1:7" x14ac:dyDescent="0.35">
      <c r="A839" s="33"/>
      <c r="G839" s="33"/>
    </row>
    <row r="840" spans="1:7" x14ac:dyDescent="0.35">
      <c r="A840" s="33"/>
      <c r="G840" s="33"/>
    </row>
    <row r="841" spans="1:7" x14ac:dyDescent="0.35">
      <c r="A841" s="97"/>
      <c r="G841" s="33"/>
    </row>
    <row r="842" spans="1:7" x14ac:dyDescent="0.35">
      <c r="A842" s="33"/>
      <c r="G842" s="33"/>
    </row>
    <row r="843" spans="1:7" x14ac:dyDescent="0.35">
      <c r="A843" s="97"/>
      <c r="G843" s="33"/>
    </row>
    <row r="844" spans="1:7" x14ac:dyDescent="0.35">
      <c r="A844" s="33"/>
      <c r="G844" s="33"/>
    </row>
    <row r="845" spans="1:7" x14ac:dyDescent="0.35">
      <c r="A845" s="97"/>
      <c r="G845" s="33"/>
    </row>
    <row r="846" spans="1:7" x14ac:dyDescent="0.35">
      <c r="A846" s="97"/>
      <c r="G846" s="33"/>
    </row>
    <row r="847" spans="1:7" x14ac:dyDescent="0.35">
      <c r="A847" s="33"/>
      <c r="G847" s="33"/>
    </row>
    <row r="848" spans="1:7" x14ac:dyDescent="0.35">
      <c r="A848" s="33"/>
      <c r="G848" s="33"/>
    </row>
    <row r="849" spans="1:7" x14ac:dyDescent="0.35">
      <c r="A849" s="97"/>
      <c r="G849" s="33"/>
    </row>
    <row r="850" spans="1:7" x14ac:dyDescent="0.35">
      <c r="A850" s="33"/>
      <c r="G850" s="33"/>
    </row>
    <row r="851" spans="1:7" x14ac:dyDescent="0.35">
      <c r="A851" s="97"/>
      <c r="G851" s="33"/>
    </row>
    <row r="852" spans="1:7" x14ac:dyDescent="0.35">
      <c r="A852" s="97"/>
      <c r="G852" s="33"/>
    </row>
    <row r="853" spans="1:7" x14ac:dyDescent="0.35">
      <c r="A853" s="33"/>
      <c r="G853" s="33"/>
    </row>
    <row r="854" spans="1:7" x14ac:dyDescent="0.35">
      <c r="A854" s="33"/>
      <c r="G854" s="33"/>
    </row>
    <row r="855" spans="1:7" x14ac:dyDescent="0.35">
      <c r="A855" s="33"/>
      <c r="G855" s="33"/>
    </row>
    <row r="856" spans="1:7" x14ac:dyDescent="0.35">
      <c r="A856" s="33"/>
      <c r="G856" s="33"/>
    </row>
    <row r="857" spans="1:7" x14ac:dyDescent="0.35">
      <c r="A857" s="97"/>
      <c r="G857" s="33"/>
    </row>
    <row r="858" spans="1:7" x14ac:dyDescent="0.35">
      <c r="A858" s="97"/>
      <c r="G858" s="33"/>
    </row>
    <row r="859" spans="1:7" x14ac:dyDescent="0.35">
      <c r="A859" s="97"/>
      <c r="G859" s="33"/>
    </row>
    <row r="860" spans="1:7" x14ac:dyDescent="0.35">
      <c r="A860" s="33"/>
      <c r="G860" s="33"/>
    </row>
    <row r="861" spans="1:7" x14ac:dyDescent="0.35">
      <c r="A861" s="33"/>
      <c r="G861" s="33"/>
    </row>
    <row r="862" spans="1:7" x14ac:dyDescent="0.35">
      <c r="A862" s="33"/>
      <c r="G862" s="33"/>
    </row>
    <row r="863" spans="1:7" x14ac:dyDescent="0.35">
      <c r="A863" s="97"/>
      <c r="G863" s="33"/>
    </row>
    <row r="864" spans="1:7" x14ac:dyDescent="0.35">
      <c r="A864" s="33"/>
      <c r="G864" s="33"/>
    </row>
    <row r="865" spans="1:7" x14ac:dyDescent="0.35">
      <c r="A865" s="33"/>
      <c r="G865" s="33"/>
    </row>
    <row r="866" spans="1:7" x14ac:dyDescent="0.35">
      <c r="A866" s="33"/>
      <c r="G866" s="33"/>
    </row>
    <row r="867" spans="1:7" x14ac:dyDescent="0.35">
      <c r="A867" s="33"/>
      <c r="G867" s="33"/>
    </row>
    <row r="868" spans="1:7" x14ac:dyDescent="0.35">
      <c r="A868" s="33"/>
      <c r="G868" s="33"/>
    </row>
    <row r="869" spans="1:7" x14ac:dyDescent="0.35">
      <c r="A869" s="33"/>
      <c r="G869" s="33"/>
    </row>
    <row r="870" spans="1:7" x14ac:dyDescent="0.35">
      <c r="A870" s="33"/>
      <c r="G870" s="33"/>
    </row>
    <row r="871" spans="1:7" x14ac:dyDescent="0.35">
      <c r="A871" s="97"/>
      <c r="G871" s="33"/>
    </row>
    <row r="872" spans="1:7" x14ac:dyDescent="0.35">
      <c r="A872" s="33"/>
      <c r="G872" s="33"/>
    </row>
    <row r="873" spans="1:7" x14ac:dyDescent="0.35">
      <c r="A873" s="33"/>
      <c r="G873" s="33"/>
    </row>
    <row r="874" spans="1:7" x14ac:dyDescent="0.35">
      <c r="A874" s="33"/>
      <c r="G874" s="33"/>
    </row>
    <row r="875" spans="1:7" x14ac:dyDescent="0.35">
      <c r="A875" s="33"/>
      <c r="G875" s="33"/>
    </row>
    <row r="876" spans="1:7" x14ac:dyDescent="0.35">
      <c r="A876" s="33"/>
      <c r="G876" s="33"/>
    </row>
    <row r="877" spans="1:7" x14ac:dyDescent="0.35">
      <c r="A877" s="97"/>
      <c r="G877" s="33"/>
    </row>
    <row r="878" spans="1:7" x14ac:dyDescent="0.35">
      <c r="A878" s="33"/>
      <c r="G878" s="33"/>
    </row>
    <row r="879" spans="1:7" x14ac:dyDescent="0.35">
      <c r="A879" s="33"/>
      <c r="G879" s="33"/>
    </row>
    <row r="880" spans="1:7" x14ac:dyDescent="0.35">
      <c r="A880" s="33"/>
      <c r="G880" s="33"/>
    </row>
    <row r="881" spans="1:7" x14ac:dyDescent="0.35">
      <c r="A881" s="97"/>
      <c r="G881" s="33"/>
    </row>
    <row r="882" spans="1:7" x14ac:dyDescent="0.35">
      <c r="A882" s="33"/>
      <c r="G882" s="33"/>
    </row>
    <row r="883" spans="1:7" x14ac:dyDescent="0.35">
      <c r="A883" s="97"/>
      <c r="G883" s="33"/>
    </row>
    <row r="884" spans="1:7" x14ac:dyDescent="0.35">
      <c r="A884" s="33"/>
      <c r="G884" s="33"/>
    </row>
    <row r="885" spans="1:7" x14ac:dyDescent="0.35">
      <c r="A885" s="97"/>
      <c r="G885" s="33"/>
    </row>
    <row r="886" spans="1:7" x14ac:dyDescent="0.35">
      <c r="A886" s="97"/>
      <c r="G886" s="33"/>
    </row>
    <row r="887" spans="1:7" x14ac:dyDescent="0.35">
      <c r="A887" s="33"/>
      <c r="G887" s="33"/>
    </row>
    <row r="888" spans="1:7" x14ac:dyDescent="0.35">
      <c r="A888" s="97"/>
      <c r="G888" s="33"/>
    </row>
    <row r="889" spans="1:7" x14ac:dyDescent="0.35">
      <c r="A889" s="33"/>
      <c r="G889" s="33"/>
    </row>
    <row r="890" spans="1:7" x14ac:dyDescent="0.35">
      <c r="A890" s="33"/>
      <c r="G890" s="33"/>
    </row>
    <row r="891" spans="1:7" x14ac:dyDescent="0.35">
      <c r="A891" s="33"/>
      <c r="G891" s="33"/>
    </row>
    <row r="892" spans="1:7" x14ac:dyDescent="0.35">
      <c r="A892" s="33"/>
      <c r="G892" s="33"/>
    </row>
    <row r="893" spans="1:7" x14ac:dyDescent="0.35">
      <c r="A893" s="33"/>
      <c r="G893" s="33"/>
    </row>
    <row r="894" spans="1:7" x14ac:dyDescent="0.35">
      <c r="A894" s="33"/>
      <c r="G894" s="33"/>
    </row>
    <row r="895" spans="1:7" x14ac:dyDescent="0.35">
      <c r="A895" s="33"/>
      <c r="G895" s="33"/>
    </row>
    <row r="896" spans="1:7" x14ac:dyDescent="0.35">
      <c r="A896" s="33"/>
      <c r="G896" s="33"/>
    </row>
    <row r="897" spans="1:7" x14ac:dyDescent="0.35">
      <c r="A897" s="97"/>
      <c r="G897" s="33"/>
    </row>
    <row r="898" spans="1:7" x14ac:dyDescent="0.35">
      <c r="A898" s="33"/>
      <c r="G898" s="33"/>
    </row>
    <row r="899" spans="1:7" x14ac:dyDescent="0.35">
      <c r="A899" s="97"/>
      <c r="G899" s="33"/>
    </row>
    <row r="900" spans="1:7" x14ac:dyDescent="0.35">
      <c r="A900" s="33"/>
      <c r="G900" s="33"/>
    </row>
    <row r="901" spans="1:7" x14ac:dyDescent="0.35">
      <c r="A901" s="33"/>
      <c r="G901" s="33"/>
    </row>
    <row r="902" spans="1:7" x14ac:dyDescent="0.35">
      <c r="A902" s="33"/>
      <c r="G902" s="33"/>
    </row>
    <row r="903" spans="1:7" x14ac:dyDescent="0.35">
      <c r="A903" s="97"/>
      <c r="G903" s="33"/>
    </row>
    <row r="904" spans="1:7" x14ac:dyDescent="0.35">
      <c r="A904" s="33"/>
      <c r="G904" s="33"/>
    </row>
    <row r="905" spans="1:7" x14ac:dyDescent="0.35">
      <c r="A905" s="97"/>
      <c r="G905" s="33"/>
    </row>
    <row r="906" spans="1:7" x14ac:dyDescent="0.35">
      <c r="A906" s="33"/>
      <c r="G906" s="33"/>
    </row>
    <row r="907" spans="1:7" x14ac:dyDescent="0.35">
      <c r="A907" s="33"/>
      <c r="G907" s="33"/>
    </row>
    <row r="908" spans="1:7" x14ac:dyDescent="0.35">
      <c r="A908" s="33"/>
      <c r="G908" s="33"/>
    </row>
    <row r="909" spans="1:7" x14ac:dyDescent="0.35">
      <c r="A909" s="33"/>
      <c r="G909" s="33"/>
    </row>
    <row r="910" spans="1:7" x14ac:dyDescent="0.35">
      <c r="A910" s="97"/>
      <c r="G910" s="33"/>
    </row>
    <row r="911" spans="1:7" x14ac:dyDescent="0.35">
      <c r="A911" s="33"/>
      <c r="G911" s="33"/>
    </row>
    <row r="912" spans="1:7" x14ac:dyDescent="0.35">
      <c r="A912" s="33"/>
      <c r="G912" s="33"/>
    </row>
    <row r="913" spans="1:7" x14ac:dyDescent="0.35">
      <c r="A913" s="33"/>
      <c r="G913" s="33"/>
    </row>
    <row r="914" spans="1:7" x14ac:dyDescent="0.35">
      <c r="A914" s="33"/>
      <c r="G914" s="33"/>
    </row>
    <row r="915" spans="1:7" x14ac:dyDescent="0.35">
      <c r="A915" s="33"/>
      <c r="G915" s="33"/>
    </row>
    <row r="916" spans="1:7" x14ac:dyDescent="0.35">
      <c r="A916" s="33"/>
      <c r="G916" s="33"/>
    </row>
    <row r="917" spans="1:7" x14ac:dyDescent="0.35">
      <c r="A917" s="97"/>
      <c r="G917" s="33"/>
    </row>
    <row r="918" spans="1:7" x14ac:dyDescent="0.35">
      <c r="A918" s="33"/>
      <c r="G918" s="33"/>
    </row>
    <row r="919" spans="1:7" x14ac:dyDescent="0.35">
      <c r="A919" s="33"/>
      <c r="G919" s="33"/>
    </row>
    <row r="920" spans="1:7" x14ac:dyDescent="0.35">
      <c r="A920" s="33"/>
      <c r="G920" s="33"/>
    </row>
    <row r="921" spans="1:7" x14ac:dyDescent="0.35">
      <c r="A921" s="33"/>
      <c r="G921" s="33"/>
    </row>
    <row r="922" spans="1:7" x14ac:dyDescent="0.35">
      <c r="A922" s="33"/>
      <c r="G922" s="33"/>
    </row>
    <row r="923" spans="1:7" x14ac:dyDescent="0.35">
      <c r="A923" s="33"/>
      <c r="G923" s="33"/>
    </row>
    <row r="924" spans="1:7" x14ac:dyDescent="0.35">
      <c r="A924" s="33"/>
      <c r="G924" s="33"/>
    </row>
    <row r="925" spans="1:7" x14ac:dyDescent="0.35">
      <c r="A925" s="33"/>
      <c r="G925" s="33"/>
    </row>
    <row r="926" spans="1:7" x14ac:dyDescent="0.35">
      <c r="A926" s="33"/>
      <c r="G926" s="33"/>
    </row>
    <row r="927" spans="1:7" x14ac:dyDescent="0.35">
      <c r="A927" s="33"/>
      <c r="G927" s="33"/>
    </row>
    <row r="928" spans="1:7" x14ac:dyDescent="0.35">
      <c r="A928" s="33"/>
      <c r="G928" s="33"/>
    </row>
    <row r="929" spans="1:7" x14ac:dyDescent="0.35">
      <c r="A929" s="33"/>
      <c r="G929" s="33"/>
    </row>
    <row r="930" spans="1:7" x14ac:dyDescent="0.35">
      <c r="A930" s="33"/>
      <c r="G930" s="33"/>
    </row>
    <row r="931" spans="1:7" x14ac:dyDescent="0.35">
      <c r="A931" s="33"/>
      <c r="G931" s="33"/>
    </row>
    <row r="932" spans="1:7" x14ac:dyDescent="0.35">
      <c r="A932" s="33"/>
      <c r="G932" s="33"/>
    </row>
    <row r="933" spans="1:7" x14ac:dyDescent="0.35">
      <c r="A933" s="33"/>
      <c r="G933" s="33"/>
    </row>
    <row r="934" spans="1:7" x14ac:dyDescent="0.35">
      <c r="A934" s="97"/>
      <c r="G934" s="33"/>
    </row>
    <row r="935" spans="1:7" x14ac:dyDescent="0.35">
      <c r="A935" s="33"/>
      <c r="G935" s="33"/>
    </row>
    <row r="936" spans="1:7" x14ac:dyDescent="0.35">
      <c r="A936" s="33"/>
      <c r="G936" s="33"/>
    </row>
    <row r="937" spans="1:7" x14ac:dyDescent="0.35">
      <c r="A937" s="33"/>
      <c r="G937" s="33"/>
    </row>
    <row r="938" spans="1:7" x14ac:dyDescent="0.35">
      <c r="A938" s="97"/>
      <c r="G938" s="33"/>
    </row>
    <row r="939" spans="1:7" x14ac:dyDescent="0.35">
      <c r="A939" s="33"/>
      <c r="G939" s="33"/>
    </row>
    <row r="940" spans="1:7" x14ac:dyDescent="0.35">
      <c r="A940" s="97"/>
      <c r="G940" s="33"/>
    </row>
    <row r="941" spans="1:7" x14ac:dyDescent="0.35">
      <c r="A941" s="33"/>
      <c r="G941" s="33"/>
    </row>
    <row r="942" spans="1:7" x14ac:dyDescent="0.35">
      <c r="A942" s="97"/>
      <c r="G942" s="33"/>
    </row>
    <row r="943" spans="1:7" x14ac:dyDescent="0.35">
      <c r="A943" s="33"/>
      <c r="G943" s="33"/>
    </row>
    <row r="944" spans="1:7" x14ac:dyDescent="0.35">
      <c r="A944" s="33"/>
      <c r="G944" s="33"/>
    </row>
    <row r="945" spans="1:7" x14ac:dyDescent="0.35">
      <c r="A945" s="33"/>
      <c r="G945" s="33"/>
    </row>
    <row r="946" spans="1:7" x14ac:dyDescent="0.35">
      <c r="A946" s="33"/>
      <c r="G946" s="33"/>
    </row>
    <row r="947" spans="1:7" x14ac:dyDescent="0.35">
      <c r="A947" s="33"/>
      <c r="G947" s="33"/>
    </row>
    <row r="948" spans="1:7" x14ac:dyDescent="0.35">
      <c r="A948" s="33"/>
      <c r="G948" s="33"/>
    </row>
    <row r="949" spans="1:7" x14ac:dyDescent="0.35">
      <c r="A949" s="33"/>
      <c r="G949" s="33"/>
    </row>
    <row r="950" spans="1:7" x14ac:dyDescent="0.35">
      <c r="A950" s="97"/>
      <c r="G950" s="33"/>
    </row>
    <row r="951" spans="1:7" x14ac:dyDescent="0.35">
      <c r="A951" s="33"/>
      <c r="G951" s="33"/>
    </row>
    <row r="952" spans="1:7" x14ac:dyDescent="0.35">
      <c r="A952" s="97"/>
      <c r="G952" s="33"/>
    </row>
    <row r="953" spans="1:7" x14ac:dyDescent="0.35">
      <c r="A953" s="33"/>
      <c r="G953" s="33"/>
    </row>
    <row r="954" spans="1:7" x14ac:dyDescent="0.35">
      <c r="A954" s="33"/>
      <c r="G954" s="33"/>
    </row>
    <row r="955" spans="1:7" x14ac:dyDescent="0.35">
      <c r="A955" s="33"/>
      <c r="G955" s="33"/>
    </row>
    <row r="956" spans="1:7" x14ac:dyDescent="0.35">
      <c r="A956" s="33"/>
      <c r="G956" s="33"/>
    </row>
    <row r="957" spans="1:7" x14ac:dyDescent="0.35">
      <c r="A957" s="33"/>
      <c r="G957" s="33"/>
    </row>
    <row r="958" spans="1:7" x14ac:dyDescent="0.35">
      <c r="A958" s="33"/>
      <c r="G958" s="33"/>
    </row>
    <row r="959" spans="1:7" x14ac:dyDescent="0.35">
      <c r="A959" s="33"/>
      <c r="G959" s="33"/>
    </row>
    <row r="960" spans="1:7" x14ac:dyDescent="0.35">
      <c r="A960" s="97"/>
      <c r="G960" s="33"/>
    </row>
    <row r="961" spans="1:7" x14ac:dyDescent="0.35">
      <c r="A961" s="33"/>
      <c r="G961" s="33"/>
    </row>
    <row r="962" spans="1:7" x14ac:dyDescent="0.35">
      <c r="A962" s="33"/>
      <c r="G962" s="33"/>
    </row>
    <row r="963" spans="1:7" x14ac:dyDescent="0.35">
      <c r="A963" s="97"/>
      <c r="G963" s="33"/>
    </row>
    <row r="964" spans="1:7" x14ac:dyDescent="0.35">
      <c r="A964" s="97"/>
      <c r="G964" s="33"/>
    </row>
    <row r="965" spans="1:7" x14ac:dyDescent="0.35">
      <c r="A965" s="33"/>
      <c r="G965" s="33"/>
    </row>
    <row r="966" spans="1:7" x14ac:dyDescent="0.35">
      <c r="A966" s="33"/>
      <c r="G966" s="33"/>
    </row>
    <row r="967" spans="1:7" x14ac:dyDescent="0.35">
      <c r="A967" s="33"/>
      <c r="G967" s="33"/>
    </row>
    <row r="968" spans="1:7" x14ac:dyDescent="0.35">
      <c r="A968" s="33"/>
      <c r="G968" s="33"/>
    </row>
    <row r="969" spans="1:7" x14ac:dyDescent="0.35">
      <c r="A969" s="33"/>
      <c r="G969" s="33"/>
    </row>
    <row r="970" spans="1:7" x14ac:dyDescent="0.35">
      <c r="A970" s="33"/>
      <c r="G970" s="33"/>
    </row>
    <row r="971" spans="1:7" x14ac:dyDescent="0.35">
      <c r="A971" s="33"/>
      <c r="G971" s="33"/>
    </row>
    <row r="972" spans="1:7" x14ac:dyDescent="0.35">
      <c r="A972" s="33"/>
      <c r="G972" s="33"/>
    </row>
    <row r="973" spans="1:7" x14ac:dyDescent="0.35">
      <c r="A973" s="33"/>
      <c r="G973" s="33"/>
    </row>
    <row r="974" spans="1:7" x14ac:dyDescent="0.35">
      <c r="A974" s="33"/>
      <c r="G974" s="33"/>
    </row>
    <row r="975" spans="1:7" x14ac:dyDescent="0.35">
      <c r="A975" s="97"/>
      <c r="G975" s="33"/>
    </row>
    <row r="976" spans="1:7" x14ac:dyDescent="0.35">
      <c r="A976" s="97"/>
      <c r="G976" s="33"/>
    </row>
    <row r="977" spans="1:7" x14ac:dyDescent="0.35">
      <c r="A977" s="33"/>
      <c r="G977" s="33"/>
    </row>
    <row r="978" spans="1:7" x14ac:dyDescent="0.35">
      <c r="A978" s="33"/>
      <c r="G978" s="33"/>
    </row>
    <row r="979" spans="1:7" x14ac:dyDescent="0.35">
      <c r="A979" s="33"/>
      <c r="G979" s="33"/>
    </row>
    <row r="980" spans="1:7" x14ac:dyDescent="0.35">
      <c r="A980" s="33"/>
      <c r="G980" s="33"/>
    </row>
    <row r="981" spans="1:7" x14ac:dyDescent="0.35">
      <c r="A981" s="33"/>
      <c r="G981" s="33"/>
    </row>
    <row r="982" spans="1:7" x14ac:dyDescent="0.35">
      <c r="A982" s="33"/>
      <c r="G982" s="33"/>
    </row>
    <row r="983" spans="1:7" x14ac:dyDescent="0.35">
      <c r="A983" s="97"/>
      <c r="G983" s="33"/>
    </row>
    <row r="984" spans="1:7" x14ac:dyDescent="0.35">
      <c r="A984" s="33"/>
      <c r="G984" s="33"/>
    </row>
    <row r="985" spans="1:7" x14ac:dyDescent="0.35">
      <c r="A985" s="33"/>
      <c r="G985" s="33"/>
    </row>
    <row r="986" spans="1:7" x14ac:dyDescent="0.35">
      <c r="A986" s="33"/>
      <c r="G986" s="33"/>
    </row>
    <row r="987" spans="1:7" x14ac:dyDescent="0.35">
      <c r="A987" s="97"/>
      <c r="G987" s="33"/>
    </row>
    <row r="988" spans="1:7" x14ac:dyDescent="0.35">
      <c r="A988" s="33"/>
      <c r="G988" s="33"/>
    </row>
    <row r="989" spans="1:7" x14ac:dyDescent="0.35">
      <c r="A989" s="97"/>
      <c r="G989" s="33"/>
    </row>
    <row r="990" spans="1:7" x14ac:dyDescent="0.35">
      <c r="A990" s="97"/>
      <c r="G990" s="33"/>
    </row>
    <row r="991" spans="1:7" x14ac:dyDescent="0.35">
      <c r="A991" s="33"/>
      <c r="G991" s="33"/>
    </row>
    <row r="992" spans="1:7" x14ac:dyDescent="0.35">
      <c r="A992" s="33"/>
      <c r="G992" s="33"/>
    </row>
    <row r="993" spans="1:7" x14ac:dyDescent="0.35">
      <c r="A993" s="97"/>
      <c r="G993" s="33"/>
    </row>
    <row r="994" spans="1:7" x14ac:dyDescent="0.35">
      <c r="A994" s="97"/>
      <c r="G994" s="33"/>
    </row>
    <row r="995" spans="1:7" x14ac:dyDescent="0.35">
      <c r="A995" s="33"/>
      <c r="G995" s="33"/>
    </row>
    <row r="996" spans="1:7" x14ac:dyDescent="0.35">
      <c r="A996" s="33"/>
      <c r="G996" s="33"/>
    </row>
    <row r="997" spans="1:7" x14ac:dyDescent="0.35">
      <c r="A997" s="97"/>
      <c r="G997" s="33"/>
    </row>
    <row r="998" spans="1:7" x14ac:dyDescent="0.35">
      <c r="A998" s="33"/>
      <c r="G998" s="33"/>
    </row>
    <row r="999" spans="1:7" x14ac:dyDescent="0.35">
      <c r="A999" s="97"/>
      <c r="G999" s="33"/>
    </row>
    <row r="1000" spans="1:7" x14ac:dyDescent="0.35">
      <c r="A1000" s="33"/>
      <c r="G1000" s="33"/>
    </row>
    <row r="1001" spans="1:7" x14ac:dyDescent="0.35">
      <c r="A1001" s="33"/>
      <c r="G1001" s="33"/>
    </row>
    <row r="1002" spans="1:7" x14ac:dyDescent="0.35">
      <c r="A1002" s="33"/>
      <c r="G1002" s="33"/>
    </row>
    <row r="1003" spans="1:7" x14ac:dyDescent="0.35">
      <c r="A1003" s="33"/>
      <c r="G1003" s="33"/>
    </row>
    <row r="1004" spans="1:7" x14ac:dyDescent="0.35">
      <c r="A1004" s="33"/>
      <c r="G1004" s="33"/>
    </row>
    <row r="1005" spans="1:7" x14ac:dyDescent="0.35">
      <c r="A1005" s="33"/>
      <c r="G1005" s="33"/>
    </row>
    <row r="1006" spans="1:7" x14ac:dyDescent="0.35">
      <c r="A1006" s="33"/>
      <c r="G1006" s="33"/>
    </row>
    <row r="1007" spans="1:7" x14ac:dyDescent="0.35">
      <c r="A1007" s="97"/>
      <c r="G1007" s="33"/>
    </row>
    <row r="1008" spans="1:7" x14ac:dyDescent="0.35">
      <c r="A1008" s="33"/>
      <c r="G1008" s="33"/>
    </row>
    <row r="1009" spans="1:7" x14ac:dyDescent="0.35">
      <c r="A1009" s="97"/>
      <c r="G1009" s="33"/>
    </row>
    <row r="1010" spans="1:7" x14ac:dyDescent="0.35">
      <c r="A1010" s="33"/>
      <c r="G1010" s="33"/>
    </row>
    <row r="1011" spans="1:7" x14ac:dyDescent="0.35">
      <c r="A1011" s="33"/>
      <c r="G1011" s="33"/>
    </row>
    <row r="1012" spans="1:7" x14ac:dyDescent="0.35">
      <c r="A1012" s="33"/>
      <c r="G1012" s="33"/>
    </row>
    <row r="1013" spans="1:7" x14ac:dyDescent="0.35">
      <c r="A1013" s="33"/>
      <c r="G1013" s="33"/>
    </row>
    <row r="1014" spans="1:7" x14ac:dyDescent="0.35">
      <c r="A1014" s="33"/>
      <c r="G1014" s="33"/>
    </row>
    <row r="1015" spans="1:7" x14ac:dyDescent="0.35">
      <c r="A1015" s="33"/>
      <c r="G1015" s="33"/>
    </row>
    <row r="1016" spans="1:7" x14ac:dyDescent="0.35">
      <c r="A1016" s="33"/>
      <c r="G1016" s="33"/>
    </row>
    <row r="1017" spans="1:7" x14ac:dyDescent="0.35">
      <c r="A1017" s="33"/>
      <c r="G1017" s="33"/>
    </row>
    <row r="1018" spans="1:7" x14ac:dyDescent="0.35">
      <c r="A1018" s="33"/>
      <c r="G1018" s="33"/>
    </row>
    <row r="1019" spans="1:7" x14ac:dyDescent="0.35">
      <c r="A1019" s="33"/>
      <c r="G1019" s="33"/>
    </row>
    <row r="1020" spans="1:7" x14ac:dyDescent="0.35">
      <c r="A1020" s="33"/>
      <c r="G1020" s="33"/>
    </row>
    <row r="1021" spans="1:7" x14ac:dyDescent="0.35">
      <c r="A1021" s="33"/>
      <c r="G1021" s="33"/>
    </row>
    <row r="1022" spans="1:7" x14ac:dyDescent="0.35">
      <c r="A1022" s="33"/>
      <c r="G1022" s="33"/>
    </row>
    <row r="1023" spans="1:7" x14ac:dyDescent="0.35">
      <c r="A1023" s="33"/>
      <c r="G1023" s="33"/>
    </row>
    <row r="1024" spans="1:7" x14ac:dyDescent="0.35">
      <c r="A1024" s="33"/>
      <c r="G1024" s="33"/>
    </row>
    <row r="1025" spans="1:7" x14ac:dyDescent="0.35">
      <c r="A1025" s="33"/>
      <c r="G1025" s="33"/>
    </row>
    <row r="1026" spans="1:7" x14ac:dyDescent="0.35">
      <c r="A1026" s="97"/>
      <c r="G1026" s="33"/>
    </row>
    <row r="1027" spans="1:7" x14ac:dyDescent="0.35">
      <c r="A1027" s="97"/>
      <c r="G1027" s="33"/>
    </row>
    <row r="1028" spans="1:7" x14ac:dyDescent="0.35">
      <c r="A1028" s="33"/>
      <c r="G1028" s="33"/>
    </row>
    <row r="1029" spans="1:7" x14ac:dyDescent="0.35">
      <c r="A1029" s="33"/>
      <c r="G1029" s="33"/>
    </row>
    <row r="1030" spans="1:7" x14ac:dyDescent="0.35">
      <c r="A1030" s="33"/>
      <c r="G1030" s="33"/>
    </row>
    <row r="1031" spans="1:7" x14ac:dyDescent="0.35">
      <c r="A1031" s="33"/>
      <c r="G1031" s="33"/>
    </row>
    <row r="1032" spans="1:7" x14ac:dyDescent="0.35">
      <c r="A1032" s="97"/>
      <c r="G1032" s="33"/>
    </row>
    <row r="1033" spans="1:7" x14ac:dyDescent="0.35">
      <c r="A1033" s="33"/>
      <c r="G1033" s="33"/>
    </row>
    <row r="1034" spans="1:7" x14ac:dyDescent="0.35">
      <c r="A1034" s="97"/>
      <c r="G1034" s="33"/>
    </row>
    <row r="1035" spans="1:7" x14ac:dyDescent="0.35">
      <c r="A1035" s="33"/>
      <c r="G1035" s="33"/>
    </row>
    <row r="1036" spans="1:7" x14ac:dyDescent="0.35">
      <c r="A1036" s="33"/>
      <c r="G1036" s="33"/>
    </row>
    <row r="1037" spans="1:7" x14ac:dyDescent="0.35">
      <c r="A1037" s="33"/>
      <c r="G1037" s="33"/>
    </row>
    <row r="1038" spans="1:7" x14ac:dyDescent="0.35">
      <c r="A1038" s="97"/>
      <c r="G1038" s="33"/>
    </row>
    <row r="1039" spans="1:7" x14ac:dyDescent="0.35">
      <c r="A1039" s="33"/>
      <c r="G1039" s="33"/>
    </row>
    <row r="1040" spans="1:7" x14ac:dyDescent="0.35">
      <c r="A1040" s="33"/>
      <c r="G1040" s="33"/>
    </row>
    <row r="1041" spans="1:7" x14ac:dyDescent="0.35">
      <c r="A1041" s="33"/>
      <c r="G1041" s="33"/>
    </row>
    <row r="1042" spans="1:7" x14ac:dyDescent="0.35">
      <c r="A1042" s="33"/>
      <c r="G1042" s="33"/>
    </row>
    <row r="1043" spans="1:7" x14ac:dyDescent="0.35">
      <c r="A1043" s="97"/>
      <c r="G1043" s="33"/>
    </row>
    <row r="1044" spans="1:7" x14ac:dyDescent="0.35">
      <c r="A1044" s="33"/>
      <c r="G1044" s="33"/>
    </row>
    <row r="1045" spans="1:7" x14ac:dyDescent="0.35">
      <c r="A1045" s="33"/>
      <c r="G1045" s="33"/>
    </row>
    <row r="1046" spans="1:7" x14ac:dyDescent="0.35">
      <c r="A1046" s="33"/>
      <c r="G1046" s="33"/>
    </row>
    <row r="1047" spans="1:7" x14ac:dyDescent="0.35">
      <c r="A1047" s="33"/>
      <c r="G1047" s="33"/>
    </row>
    <row r="1048" spans="1:7" x14ac:dyDescent="0.35">
      <c r="A1048" s="33"/>
      <c r="G1048" s="33"/>
    </row>
    <row r="1049" spans="1:7" x14ac:dyDescent="0.35">
      <c r="A1049" s="33"/>
      <c r="G1049" s="33"/>
    </row>
    <row r="1050" spans="1:7" x14ac:dyDescent="0.35">
      <c r="A1050" s="33"/>
      <c r="G1050" s="33"/>
    </row>
    <row r="1051" spans="1:7" x14ac:dyDescent="0.35">
      <c r="A1051" s="33"/>
      <c r="G1051" s="33"/>
    </row>
    <row r="1052" spans="1:7" x14ac:dyDescent="0.35">
      <c r="A1052" s="33"/>
      <c r="G1052" s="33"/>
    </row>
    <row r="1053" spans="1:7" x14ac:dyDescent="0.35">
      <c r="A1053" s="33"/>
      <c r="G1053" s="33"/>
    </row>
    <row r="1054" spans="1:7" x14ac:dyDescent="0.35">
      <c r="A1054" s="97"/>
      <c r="G1054" s="33"/>
    </row>
    <row r="1055" spans="1:7" x14ac:dyDescent="0.35">
      <c r="A1055" s="33"/>
      <c r="G1055" s="33"/>
    </row>
    <row r="1056" spans="1:7" x14ac:dyDescent="0.35">
      <c r="A1056" s="33"/>
      <c r="G1056" s="33"/>
    </row>
    <row r="1057" spans="1:7" x14ac:dyDescent="0.35">
      <c r="A1057" s="33"/>
      <c r="G1057" s="33"/>
    </row>
    <row r="1058" spans="1:7" x14ac:dyDescent="0.35">
      <c r="A1058" s="33"/>
      <c r="G1058" s="33"/>
    </row>
    <row r="1059" spans="1:7" x14ac:dyDescent="0.35">
      <c r="A1059" s="33"/>
      <c r="G1059" s="33"/>
    </row>
    <row r="1060" spans="1:7" x14ac:dyDescent="0.35">
      <c r="A1060" s="33"/>
      <c r="G1060" s="33"/>
    </row>
    <row r="1061" spans="1:7" x14ac:dyDescent="0.35">
      <c r="A1061" s="33"/>
      <c r="G1061" s="33"/>
    </row>
    <row r="1062" spans="1:7" x14ac:dyDescent="0.35">
      <c r="A1062" s="97"/>
      <c r="G1062" s="33"/>
    </row>
    <row r="1063" spans="1:7" x14ac:dyDescent="0.35">
      <c r="A1063" s="33"/>
      <c r="G1063" s="33"/>
    </row>
    <row r="1064" spans="1:7" x14ac:dyDescent="0.35">
      <c r="A1064" s="33"/>
      <c r="G1064" s="33"/>
    </row>
    <row r="1065" spans="1:7" x14ac:dyDescent="0.35">
      <c r="A1065" s="33"/>
      <c r="G1065" s="33"/>
    </row>
    <row r="1066" spans="1:7" x14ac:dyDescent="0.35">
      <c r="A1066" s="97"/>
      <c r="G1066" s="33"/>
    </row>
    <row r="1067" spans="1:7" x14ac:dyDescent="0.35">
      <c r="A1067" s="97"/>
      <c r="G1067" s="33"/>
    </row>
    <row r="1068" spans="1:7" x14ac:dyDescent="0.35">
      <c r="A1068" s="33"/>
      <c r="G1068" s="33"/>
    </row>
    <row r="1069" spans="1:7" x14ac:dyDescent="0.35">
      <c r="A1069" s="97"/>
      <c r="G1069" s="33"/>
    </row>
    <row r="1070" spans="1:7" x14ac:dyDescent="0.35">
      <c r="A1070" s="33"/>
      <c r="G1070" s="33"/>
    </row>
    <row r="1071" spans="1:7" x14ac:dyDescent="0.35">
      <c r="A1071" s="33"/>
      <c r="G1071" s="33"/>
    </row>
    <row r="1072" spans="1:7" x14ac:dyDescent="0.35">
      <c r="A1072" s="33"/>
      <c r="G1072" s="33"/>
    </row>
    <row r="1073" spans="1:7" x14ac:dyDescent="0.35">
      <c r="A1073" s="33"/>
      <c r="G1073" s="33"/>
    </row>
    <row r="1074" spans="1:7" x14ac:dyDescent="0.35">
      <c r="A1074" s="33"/>
      <c r="G1074" s="33"/>
    </row>
    <row r="1075" spans="1:7" x14ac:dyDescent="0.35">
      <c r="A1075" s="33"/>
      <c r="G1075" s="33"/>
    </row>
    <row r="1076" spans="1:7" x14ac:dyDescent="0.35">
      <c r="A1076" s="33"/>
      <c r="G1076" s="33"/>
    </row>
    <row r="1077" spans="1:7" x14ac:dyDescent="0.35">
      <c r="A1077" s="33"/>
      <c r="G1077" s="33"/>
    </row>
    <row r="1078" spans="1:7" x14ac:dyDescent="0.35">
      <c r="A1078" s="97"/>
      <c r="G1078" s="33"/>
    </row>
    <row r="1079" spans="1:7" x14ac:dyDescent="0.35">
      <c r="A1079" s="33"/>
      <c r="G1079" s="33"/>
    </row>
    <row r="1080" spans="1:7" x14ac:dyDescent="0.35">
      <c r="A1080" s="33"/>
      <c r="G1080" s="33"/>
    </row>
    <row r="1081" spans="1:7" x14ac:dyDescent="0.35">
      <c r="A1081" s="33"/>
      <c r="G1081" s="33"/>
    </row>
    <row r="1082" spans="1:7" x14ac:dyDescent="0.35">
      <c r="A1082" s="97"/>
      <c r="G1082" s="33"/>
    </row>
    <row r="1083" spans="1:7" x14ac:dyDescent="0.35">
      <c r="A1083" s="33"/>
      <c r="G1083" s="33"/>
    </row>
    <row r="1084" spans="1:7" x14ac:dyDescent="0.35">
      <c r="A1084" s="33"/>
      <c r="G1084" s="33"/>
    </row>
    <row r="1085" spans="1:7" x14ac:dyDescent="0.35">
      <c r="A1085" s="33"/>
      <c r="G1085" s="33"/>
    </row>
    <row r="1086" spans="1:7" x14ac:dyDescent="0.35">
      <c r="A1086" s="97"/>
      <c r="G1086" s="33"/>
    </row>
    <row r="1087" spans="1:7" x14ac:dyDescent="0.35">
      <c r="A1087" s="33"/>
      <c r="G1087" s="33"/>
    </row>
    <row r="1088" spans="1:7" x14ac:dyDescent="0.35">
      <c r="A1088" s="97"/>
      <c r="G1088" s="33"/>
    </row>
    <row r="1089" spans="1:7" x14ac:dyDescent="0.35">
      <c r="A1089" s="33"/>
      <c r="G1089" s="33"/>
    </row>
    <row r="1090" spans="1:7" x14ac:dyDescent="0.35">
      <c r="A1090" s="33"/>
      <c r="G1090" s="33"/>
    </row>
    <row r="1091" spans="1:7" x14ac:dyDescent="0.35">
      <c r="A1091" s="97"/>
      <c r="G1091" s="33"/>
    </row>
    <row r="1092" spans="1:7" x14ac:dyDescent="0.35">
      <c r="A1092" s="33"/>
      <c r="G1092" s="33"/>
    </row>
    <row r="1093" spans="1:7" x14ac:dyDescent="0.35">
      <c r="A1093" s="97"/>
      <c r="G1093" s="33"/>
    </row>
    <row r="1094" spans="1:7" x14ac:dyDescent="0.35">
      <c r="A1094" s="33"/>
      <c r="G1094" s="33"/>
    </row>
    <row r="1095" spans="1:7" x14ac:dyDescent="0.35">
      <c r="A1095" s="33"/>
      <c r="G1095" s="33"/>
    </row>
    <row r="1096" spans="1:7" x14ac:dyDescent="0.35">
      <c r="A1096" s="33"/>
      <c r="G1096" s="33"/>
    </row>
    <row r="1097" spans="1:7" x14ac:dyDescent="0.35">
      <c r="A1097" s="33"/>
      <c r="G1097" s="33"/>
    </row>
    <row r="1098" spans="1:7" x14ac:dyDescent="0.35">
      <c r="A1098" s="33"/>
      <c r="G1098" s="33"/>
    </row>
    <row r="1099" spans="1:7" x14ac:dyDescent="0.35">
      <c r="A1099" s="33"/>
      <c r="G1099" s="33"/>
    </row>
    <row r="1100" spans="1:7" x14ac:dyDescent="0.35">
      <c r="A1100" s="33"/>
      <c r="G1100" s="33"/>
    </row>
    <row r="1101" spans="1:7" x14ac:dyDescent="0.35">
      <c r="A1101" s="33"/>
      <c r="G1101" s="33"/>
    </row>
    <row r="1102" spans="1:7" x14ac:dyDescent="0.35">
      <c r="A1102" s="33"/>
      <c r="G1102" s="33"/>
    </row>
    <row r="1103" spans="1:7" x14ac:dyDescent="0.35">
      <c r="A1103" s="33"/>
      <c r="G1103" s="33"/>
    </row>
    <row r="1104" spans="1:7" x14ac:dyDescent="0.35">
      <c r="A1104" s="97"/>
      <c r="G1104" s="33"/>
    </row>
    <row r="1105" spans="1:7" x14ac:dyDescent="0.35">
      <c r="A1105" s="97"/>
      <c r="G1105" s="33"/>
    </row>
    <row r="1106" spans="1:7" x14ac:dyDescent="0.35">
      <c r="A1106" s="97"/>
      <c r="G1106" s="33"/>
    </row>
    <row r="1107" spans="1:7" x14ac:dyDescent="0.35">
      <c r="A1107" s="33"/>
      <c r="G1107" s="33"/>
    </row>
    <row r="1108" spans="1:7" x14ac:dyDescent="0.35">
      <c r="A1108" s="33"/>
      <c r="G1108" s="33"/>
    </row>
    <row r="1109" spans="1:7" x14ac:dyDescent="0.35">
      <c r="A1109" s="33"/>
      <c r="G1109" s="33"/>
    </row>
    <row r="1110" spans="1:7" x14ac:dyDescent="0.35">
      <c r="A1110" s="33"/>
      <c r="G1110" s="33"/>
    </row>
    <row r="1111" spans="1:7" x14ac:dyDescent="0.35">
      <c r="A1111" s="33"/>
      <c r="G1111" s="33"/>
    </row>
    <row r="1112" spans="1:7" x14ac:dyDescent="0.35">
      <c r="A1112" s="33"/>
      <c r="G1112" s="33"/>
    </row>
    <row r="1113" spans="1:7" x14ac:dyDescent="0.35">
      <c r="A1113" s="33"/>
      <c r="G1113" s="33"/>
    </row>
    <row r="1114" spans="1:7" x14ac:dyDescent="0.35">
      <c r="A1114" s="97"/>
      <c r="G1114" s="33"/>
    </row>
    <row r="1115" spans="1:7" x14ac:dyDescent="0.35">
      <c r="A1115" s="33"/>
      <c r="G1115" s="33"/>
    </row>
    <row r="1116" spans="1:7" x14ac:dyDescent="0.35">
      <c r="A1116" s="97"/>
      <c r="G1116" s="33"/>
    </row>
    <row r="1117" spans="1:7" x14ac:dyDescent="0.35">
      <c r="A1117" s="33"/>
      <c r="G1117" s="33"/>
    </row>
    <row r="1118" spans="1:7" x14ac:dyDescent="0.35">
      <c r="A1118" s="97"/>
      <c r="G1118" s="33"/>
    </row>
    <row r="1119" spans="1:7" x14ac:dyDescent="0.35">
      <c r="A1119" s="33"/>
      <c r="G1119" s="33"/>
    </row>
    <row r="1120" spans="1:7" x14ac:dyDescent="0.35">
      <c r="A1120" s="33"/>
      <c r="G1120" s="33"/>
    </row>
    <row r="1121" spans="1:7" x14ac:dyDescent="0.35">
      <c r="A1121" s="97"/>
      <c r="G1121" s="33"/>
    </row>
    <row r="1122" spans="1:7" x14ac:dyDescent="0.35">
      <c r="A1122" s="97"/>
      <c r="G1122" s="33"/>
    </row>
    <row r="1123" spans="1:7" x14ac:dyDescent="0.35">
      <c r="A1123" s="33"/>
      <c r="G1123" s="33"/>
    </row>
    <row r="1124" spans="1:7" x14ac:dyDescent="0.35">
      <c r="A1124" s="33"/>
      <c r="G1124" s="33"/>
    </row>
    <row r="1125" spans="1:7" x14ac:dyDescent="0.35">
      <c r="A1125" s="33"/>
      <c r="G1125" s="33"/>
    </row>
    <row r="1126" spans="1:7" x14ac:dyDescent="0.35">
      <c r="A1126" s="33"/>
      <c r="G1126" s="33"/>
    </row>
    <row r="1127" spans="1:7" x14ac:dyDescent="0.35">
      <c r="A1127" s="33"/>
      <c r="G1127" s="33"/>
    </row>
    <row r="1128" spans="1:7" x14ac:dyDescent="0.35">
      <c r="A1128" s="33"/>
      <c r="G1128" s="33"/>
    </row>
    <row r="1129" spans="1:7" x14ac:dyDescent="0.35">
      <c r="A1129" s="33"/>
      <c r="G1129" s="33"/>
    </row>
    <row r="1130" spans="1:7" x14ac:dyDescent="0.35">
      <c r="A1130" s="33"/>
      <c r="G1130" s="33"/>
    </row>
    <row r="1131" spans="1:7" x14ac:dyDescent="0.35">
      <c r="A1131" s="33"/>
      <c r="G1131" s="33"/>
    </row>
    <row r="1132" spans="1:7" x14ac:dyDescent="0.35">
      <c r="A1132" s="97"/>
      <c r="G1132" s="33"/>
    </row>
    <row r="1133" spans="1:7" x14ac:dyDescent="0.35">
      <c r="A1133" s="33"/>
      <c r="G1133" s="33"/>
    </row>
    <row r="1134" spans="1:7" x14ac:dyDescent="0.35">
      <c r="A1134" s="33"/>
      <c r="G1134" s="33"/>
    </row>
    <row r="1135" spans="1:7" x14ac:dyDescent="0.35">
      <c r="A1135" s="33"/>
      <c r="G1135" s="33"/>
    </row>
    <row r="1136" spans="1:7" x14ac:dyDescent="0.35">
      <c r="A1136" s="33"/>
      <c r="G1136" s="33"/>
    </row>
    <row r="1137" spans="1:7" x14ac:dyDescent="0.35">
      <c r="A1137" s="97"/>
      <c r="G1137" s="33"/>
    </row>
    <row r="1138" spans="1:7" x14ac:dyDescent="0.35">
      <c r="A1138" s="97"/>
      <c r="G1138" s="33"/>
    </row>
    <row r="1139" spans="1:7" x14ac:dyDescent="0.35">
      <c r="A1139" s="97"/>
      <c r="G1139" s="33"/>
    </row>
    <row r="1140" spans="1:7" x14ac:dyDescent="0.35">
      <c r="A1140" s="97"/>
      <c r="G1140" s="33"/>
    </row>
    <row r="1141" spans="1:7" x14ac:dyDescent="0.35">
      <c r="A1141" s="33"/>
      <c r="G1141" s="33"/>
    </row>
    <row r="1142" spans="1:7" x14ac:dyDescent="0.35">
      <c r="A1142" s="33"/>
      <c r="G1142" s="33"/>
    </row>
    <row r="1143" spans="1:7" x14ac:dyDescent="0.35">
      <c r="A1143" s="33"/>
      <c r="G1143" s="33"/>
    </row>
    <row r="1144" spans="1:7" x14ac:dyDescent="0.35">
      <c r="A1144" s="97"/>
      <c r="G1144" s="33"/>
    </row>
    <row r="1145" spans="1:7" x14ac:dyDescent="0.35">
      <c r="A1145" s="97"/>
      <c r="G1145" s="33"/>
    </row>
    <row r="1146" spans="1:7" x14ac:dyDescent="0.35">
      <c r="A1146" s="97"/>
      <c r="G1146" s="33"/>
    </row>
    <row r="1147" spans="1:7" x14ac:dyDescent="0.35">
      <c r="A1147" s="33"/>
      <c r="G1147" s="33"/>
    </row>
    <row r="1148" spans="1:7" x14ac:dyDescent="0.35">
      <c r="A1148" s="97"/>
      <c r="G1148" s="33"/>
    </row>
    <row r="1149" spans="1:7" x14ac:dyDescent="0.35">
      <c r="A1149" s="33"/>
      <c r="G1149" s="33"/>
    </row>
    <row r="1150" spans="1:7" x14ac:dyDescent="0.35">
      <c r="A1150" s="33"/>
      <c r="G1150" s="33"/>
    </row>
    <row r="1151" spans="1:7" x14ac:dyDescent="0.35">
      <c r="A1151" s="33"/>
      <c r="G1151" s="33"/>
    </row>
    <row r="1152" spans="1:7" x14ac:dyDescent="0.35">
      <c r="A1152" s="33"/>
      <c r="G1152" s="33"/>
    </row>
    <row r="1153" spans="1:7" x14ac:dyDescent="0.35">
      <c r="A1153" s="33"/>
      <c r="G1153" s="33"/>
    </row>
    <row r="1154" spans="1:7" x14ac:dyDescent="0.35">
      <c r="A1154" s="33"/>
      <c r="G1154" s="33"/>
    </row>
    <row r="1155" spans="1:7" x14ac:dyDescent="0.35">
      <c r="A1155" s="33"/>
      <c r="G1155" s="33"/>
    </row>
    <row r="1156" spans="1:7" x14ac:dyDescent="0.35">
      <c r="A1156" s="33"/>
      <c r="G1156" s="33"/>
    </row>
    <row r="1157" spans="1:7" x14ac:dyDescent="0.35">
      <c r="A1157" s="33"/>
      <c r="G1157" s="33"/>
    </row>
    <row r="1158" spans="1:7" x14ac:dyDescent="0.35">
      <c r="A1158" s="33"/>
      <c r="G1158" s="33"/>
    </row>
    <row r="1159" spans="1:7" x14ac:dyDescent="0.35">
      <c r="A1159" s="33"/>
      <c r="G1159" s="33"/>
    </row>
    <row r="1160" spans="1:7" x14ac:dyDescent="0.35">
      <c r="A1160" s="33"/>
      <c r="G1160" s="33"/>
    </row>
    <row r="1161" spans="1:7" x14ac:dyDescent="0.35">
      <c r="A1161" s="97"/>
      <c r="G1161" s="33"/>
    </row>
    <row r="1162" spans="1:7" x14ac:dyDescent="0.35">
      <c r="A1162" s="33"/>
      <c r="G1162" s="33"/>
    </row>
    <row r="1163" spans="1:7" x14ac:dyDescent="0.35">
      <c r="A1163" s="97"/>
      <c r="G1163" s="33"/>
    </row>
    <row r="1164" spans="1:7" x14ac:dyDescent="0.35">
      <c r="A1164" s="33"/>
      <c r="G1164" s="33"/>
    </row>
    <row r="1165" spans="1:7" x14ac:dyDescent="0.35">
      <c r="A1165" s="33"/>
      <c r="G1165" s="33"/>
    </row>
    <row r="1166" spans="1:7" x14ac:dyDescent="0.35">
      <c r="A1166" s="33"/>
      <c r="G1166" s="33"/>
    </row>
    <row r="1167" spans="1:7" x14ac:dyDescent="0.35">
      <c r="A1167" s="33"/>
      <c r="G1167" s="33"/>
    </row>
    <row r="1168" spans="1:7" x14ac:dyDescent="0.35">
      <c r="A1168" s="33"/>
      <c r="G1168" s="33"/>
    </row>
    <row r="1169" spans="1:7" x14ac:dyDescent="0.35">
      <c r="A1169" s="97"/>
      <c r="G1169" s="33"/>
    </row>
    <row r="1170" spans="1:7" x14ac:dyDescent="0.35">
      <c r="A1170" s="33"/>
      <c r="G1170" s="33"/>
    </row>
    <row r="1171" spans="1:7" x14ac:dyDescent="0.35">
      <c r="A1171" s="33"/>
      <c r="G1171" s="33"/>
    </row>
    <row r="1172" spans="1:7" x14ac:dyDescent="0.35">
      <c r="A1172" s="33"/>
      <c r="G1172" s="33"/>
    </row>
    <row r="1173" spans="1:7" x14ac:dyDescent="0.35">
      <c r="A1173" s="33"/>
      <c r="G1173" s="33"/>
    </row>
    <row r="1174" spans="1:7" x14ac:dyDescent="0.35">
      <c r="A1174" s="33"/>
      <c r="G1174" s="33"/>
    </row>
    <row r="1175" spans="1:7" x14ac:dyDescent="0.35">
      <c r="A1175" s="33"/>
      <c r="G1175" s="33"/>
    </row>
    <row r="1176" spans="1:7" x14ac:dyDescent="0.35">
      <c r="A1176" s="33"/>
      <c r="G1176" s="33"/>
    </row>
    <row r="1177" spans="1:7" x14ac:dyDescent="0.35">
      <c r="A1177" s="33"/>
      <c r="G1177" s="33"/>
    </row>
    <row r="1178" spans="1:7" x14ac:dyDescent="0.35">
      <c r="A1178" s="97"/>
      <c r="G1178" s="33"/>
    </row>
    <row r="1179" spans="1:7" x14ac:dyDescent="0.35">
      <c r="A1179" s="33"/>
      <c r="G1179" s="33"/>
    </row>
    <row r="1180" spans="1:7" x14ac:dyDescent="0.35">
      <c r="A1180" s="33"/>
      <c r="G1180" s="33"/>
    </row>
    <row r="1181" spans="1:7" x14ac:dyDescent="0.35">
      <c r="A1181" s="33"/>
      <c r="G1181" s="33"/>
    </row>
    <row r="1182" spans="1:7" x14ac:dyDescent="0.35">
      <c r="A1182" s="33"/>
      <c r="G1182" s="33"/>
    </row>
    <row r="1183" spans="1:7" x14ac:dyDescent="0.35">
      <c r="A1183" s="33"/>
      <c r="G1183" s="33"/>
    </row>
    <row r="1184" spans="1:7" x14ac:dyDescent="0.35">
      <c r="A1184" s="97"/>
      <c r="G1184" s="33"/>
    </row>
    <row r="1185" spans="1:7" x14ac:dyDescent="0.35">
      <c r="A1185" s="33"/>
      <c r="G1185" s="33"/>
    </row>
    <row r="1186" spans="1:7" x14ac:dyDescent="0.35">
      <c r="A1186" s="33"/>
      <c r="G1186" s="33"/>
    </row>
    <row r="1187" spans="1:7" x14ac:dyDescent="0.35">
      <c r="A1187" s="97"/>
      <c r="G1187" s="33"/>
    </row>
    <row r="1188" spans="1:7" x14ac:dyDescent="0.35">
      <c r="A1188" s="33"/>
      <c r="G1188" s="33"/>
    </row>
    <row r="1189" spans="1:7" x14ac:dyDescent="0.35">
      <c r="A1189" s="33"/>
      <c r="G1189" s="33"/>
    </row>
    <row r="1190" spans="1:7" x14ac:dyDescent="0.35">
      <c r="A1190" s="97"/>
      <c r="G1190" s="33"/>
    </row>
    <row r="1191" spans="1:7" x14ac:dyDescent="0.35">
      <c r="A1191" s="33"/>
      <c r="G1191" s="33"/>
    </row>
    <row r="1192" spans="1:7" x14ac:dyDescent="0.35">
      <c r="A1192" s="33"/>
      <c r="G1192" s="33"/>
    </row>
    <row r="1193" spans="1:7" x14ac:dyDescent="0.35">
      <c r="A1193" s="33"/>
      <c r="G1193" s="33"/>
    </row>
    <row r="1194" spans="1:7" x14ac:dyDescent="0.35">
      <c r="A1194" s="33"/>
      <c r="G1194" s="33"/>
    </row>
    <row r="1195" spans="1:7" x14ac:dyDescent="0.35">
      <c r="A1195" s="33"/>
      <c r="G1195" s="33"/>
    </row>
    <row r="1196" spans="1:7" x14ac:dyDescent="0.35">
      <c r="A1196" s="33"/>
      <c r="G1196" s="33"/>
    </row>
    <row r="1197" spans="1:7" x14ac:dyDescent="0.35">
      <c r="A1197" s="97"/>
      <c r="G1197" s="33"/>
    </row>
    <row r="1198" spans="1:7" x14ac:dyDescent="0.35">
      <c r="A1198" s="33"/>
      <c r="G1198" s="33"/>
    </row>
    <row r="1199" spans="1:7" x14ac:dyDescent="0.35">
      <c r="A1199" s="33"/>
      <c r="G1199" s="33"/>
    </row>
    <row r="1200" spans="1:7" x14ac:dyDescent="0.35">
      <c r="A1200" s="97"/>
      <c r="G1200" s="33"/>
    </row>
    <row r="1201" spans="1:7" x14ac:dyDescent="0.35">
      <c r="A1201" s="97"/>
      <c r="G1201" s="33"/>
    </row>
    <row r="1202" spans="1:7" x14ac:dyDescent="0.35">
      <c r="A1202" s="97"/>
      <c r="G1202" s="33"/>
    </row>
    <row r="1203" spans="1:7" x14ac:dyDescent="0.35">
      <c r="A1203" s="33"/>
      <c r="G1203" s="33"/>
    </row>
    <row r="1204" spans="1:7" x14ac:dyDescent="0.35">
      <c r="A1204" s="97"/>
      <c r="G1204" s="33"/>
    </row>
    <row r="1205" spans="1:7" x14ac:dyDescent="0.35">
      <c r="A1205" s="33"/>
      <c r="G1205" s="33"/>
    </row>
    <row r="1206" spans="1:7" x14ac:dyDescent="0.35">
      <c r="A1206" s="97"/>
      <c r="G1206" s="33"/>
    </row>
    <row r="1207" spans="1:7" x14ac:dyDescent="0.35">
      <c r="A1207" s="33"/>
      <c r="G1207" s="33"/>
    </row>
    <row r="1208" spans="1:7" x14ac:dyDescent="0.35">
      <c r="A1208" s="97"/>
      <c r="G1208" s="33"/>
    </row>
    <row r="1209" spans="1:7" x14ac:dyDescent="0.35">
      <c r="A1209" s="33"/>
      <c r="G1209" s="33"/>
    </row>
    <row r="1210" spans="1:7" x14ac:dyDescent="0.35">
      <c r="A1210" s="33"/>
      <c r="G1210" s="33"/>
    </row>
    <row r="1211" spans="1:7" x14ac:dyDescent="0.35">
      <c r="A1211" s="97"/>
      <c r="G1211" s="33"/>
    </row>
    <row r="1212" spans="1:7" x14ac:dyDescent="0.35">
      <c r="A1212" s="33"/>
      <c r="G1212" s="33"/>
    </row>
    <row r="1213" spans="1:7" x14ac:dyDescent="0.35">
      <c r="A1213" s="97"/>
      <c r="G1213" s="33"/>
    </row>
    <row r="1214" spans="1:7" x14ac:dyDescent="0.35">
      <c r="A1214" s="33"/>
      <c r="G1214" s="33"/>
    </row>
    <row r="1215" spans="1:7" x14ac:dyDescent="0.35">
      <c r="A1215" s="33"/>
      <c r="G1215" s="33"/>
    </row>
    <row r="1216" spans="1:7" x14ac:dyDescent="0.35">
      <c r="A1216" s="33"/>
      <c r="G1216" s="33"/>
    </row>
    <row r="1217" spans="1:7" x14ac:dyDescent="0.35">
      <c r="A1217" s="97"/>
      <c r="G1217" s="33"/>
    </row>
    <row r="1218" spans="1:7" x14ac:dyDescent="0.35">
      <c r="A1218" s="33"/>
      <c r="G1218" s="33"/>
    </row>
    <row r="1219" spans="1:7" x14ac:dyDescent="0.35">
      <c r="A1219" s="33"/>
      <c r="G1219" s="33"/>
    </row>
    <row r="1220" spans="1:7" x14ac:dyDescent="0.35">
      <c r="A1220" s="97"/>
      <c r="G1220" s="33"/>
    </row>
    <row r="1221" spans="1:7" x14ac:dyDescent="0.35">
      <c r="A1221" s="33"/>
      <c r="G1221" s="33"/>
    </row>
    <row r="1222" spans="1:7" x14ac:dyDescent="0.35">
      <c r="A1222" s="33"/>
      <c r="G1222" s="33"/>
    </row>
    <row r="1223" spans="1:7" x14ac:dyDescent="0.35">
      <c r="A1223" s="97"/>
      <c r="G1223" s="33"/>
    </row>
    <row r="1224" spans="1:7" x14ac:dyDescent="0.35">
      <c r="A1224" s="33"/>
      <c r="G1224" s="33"/>
    </row>
    <row r="1225" spans="1:7" x14ac:dyDescent="0.35">
      <c r="A1225" s="33"/>
      <c r="G1225" s="33"/>
    </row>
    <row r="1226" spans="1:7" x14ac:dyDescent="0.35">
      <c r="A1226" s="33"/>
      <c r="G1226" s="33"/>
    </row>
    <row r="1227" spans="1:7" x14ac:dyDescent="0.35">
      <c r="A1227" s="33"/>
      <c r="G1227" s="33"/>
    </row>
    <row r="1228" spans="1:7" x14ac:dyDescent="0.35">
      <c r="A1228" s="33"/>
      <c r="G1228" s="33"/>
    </row>
    <row r="1229" spans="1:7" x14ac:dyDescent="0.35">
      <c r="A1229" s="97"/>
      <c r="G1229" s="33"/>
    </row>
    <row r="1230" spans="1:7" x14ac:dyDescent="0.35">
      <c r="A1230" s="33"/>
      <c r="G1230" s="33"/>
    </row>
    <row r="1231" spans="1:7" x14ac:dyDescent="0.35">
      <c r="A1231" s="33"/>
      <c r="G1231" s="33"/>
    </row>
    <row r="1232" spans="1:7" x14ac:dyDescent="0.35">
      <c r="A1232" s="33"/>
      <c r="G1232" s="33"/>
    </row>
    <row r="1233" spans="1:7" x14ac:dyDescent="0.35">
      <c r="A1233" s="33"/>
      <c r="G1233" s="33"/>
    </row>
    <row r="1234" spans="1:7" x14ac:dyDescent="0.35">
      <c r="A1234" s="33"/>
      <c r="G1234" s="33"/>
    </row>
    <row r="1235" spans="1:7" x14ac:dyDescent="0.35">
      <c r="A1235" s="33"/>
      <c r="G1235" s="33"/>
    </row>
    <row r="1236" spans="1:7" x14ac:dyDescent="0.35">
      <c r="A1236" s="33"/>
      <c r="G1236" s="33"/>
    </row>
    <row r="1237" spans="1:7" x14ac:dyDescent="0.35">
      <c r="A1237" s="97"/>
      <c r="G1237" s="33"/>
    </row>
    <row r="1238" spans="1:7" x14ac:dyDescent="0.35">
      <c r="A1238" s="33"/>
      <c r="G1238" s="33"/>
    </row>
    <row r="1239" spans="1:7" x14ac:dyDescent="0.35">
      <c r="A1239" s="33"/>
      <c r="G1239" s="33"/>
    </row>
    <row r="1240" spans="1:7" x14ac:dyDescent="0.35">
      <c r="A1240" s="33"/>
      <c r="G1240" s="33"/>
    </row>
    <row r="1241" spans="1:7" x14ac:dyDescent="0.35">
      <c r="A1241" s="97"/>
      <c r="G1241" s="33"/>
    </row>
    <row r="1242" spans="1:7" x14ac:dyDescent="0.35">
      <c r="A1242" s="33"/>
      <c r="G1242" s="33"/>
    </row>
    <row r="1243" spans="1:7" x14ac:dyDescent="0.35">
      <c r="A1243" s="33"/>
      <c r="G1243" s="33"/>
    </row>
    <row r="1244" spans="1:7" x14ac:dyDescent="0.35">
      <c r="A1244" s="33"/>
      <c r="G1244" s="33"/>
    </row>
    <row r="1245" spans="1:7" x14ac:dyDescent="0.35">
      <c r="A1245" s="33"/>
      <c r="G1245" s="33"/>
    </row>
    <row r="1246" spans="1:7" x14ac:dyDescent="0.35">
      <c r="A1246" s="33"/>
      <c r="G1246" s="33"/>
    </row>
    <row r="1247" spans="1:7" x14ac:dyDescent="0.35">
      <c r="A1247" s="33"/>
      <c r="G1247" s="33"/>
    </row>
    <row r="1248" spans="1:7" x14ac:dyDescent="0.35">
      <c r="A1248" s="33"/>
      <c r="G1248" s="33"/>
    </row>
    <row r="1249" spans="1:7" x14ac:dyDescent="0.35">
      <c r="A1249" s="33"/>
      <c r="G1249" s="33"/>
    </row>
    <row r="1250" spans="1:7" x14ac:dyDescent="0.35">
      <c r="A1250" s="33"/>
      <c r="G1250" s="33"/>
    </row>
    <row r="1251" spans="1:7" x14ac:dyDescent="0.35">
      <c r="A1251" s="33"/>
      <c r="G1251" s="33"/>
    </row>
    <row r="1252" spans="1:7" x14ac:dyDescent="0.35">
      <c r="A1252" s="97"/>
      <c r="G1252" s="33"/>
    </row>
    <row r="1253" spans="1:7" x14ac:dyDescent="0.35">
      <c r="A1253" s="33"/>
      <c r="G1253" s="33"/>
    </row>
    <row r="1254" spans="1:7" x14ac:dyDescent="0.35">
      <c r="A1254" s="33"/>
      <c r="G1254" s="33"/>
    </row>
    <row r="1255" spans="1:7" x14ac:dyDescent="0.35">
      <c r="A1255" s="33"/>
      <c r="G1255" s="33"/>
    </row>
    <row r="1256" spans="1:7" x14ac:dyDescent="0.35">
      <c r="A1256" s="33"/>
      <c r="G1256" s="33"/>
    </row>
    <row r="1257" spans="1:7" x14ac:dyDescent="0.35">
      <c r="A1257" s="97"/>
      <c r="G1257" s="33"/>
    </row>
    <row r="1258" spans="1:7" x14ac:dyDescent="0.35">
      <c r="A1258" s="97"/>
      <c r="G1258" s="33"/>
    </row>
    <row r="1259" spans="1:7" x14ac:dyDescent="0.35">
      <c r="A1259" s="33"/>
      <c r="G1259" s="33"/>
    </row>
    <row r="1260" spans="1:7" x14ac:dyDescent="0.35">
      <c r="A1260" s="33"/>
      <c r="G1260" s="33"/>
    </row>
    <row r="1261" spans="1:7" x14ac:dyDescent="0.35">
      <c r="A1261" s="97"/>
      <c r="G1261" s="33"/>
    </row>
    <row r="1262" spans="1:7" x14ac:dyDescent="0.35">
      <c r="A1262" s="33"/>
      <c r="G1262" s="33"/>
    </row>
    <row r="1263" spans="1:7" x14ac:dyDescent="0.35">
      <c r="A1263" s="33"/>
      <c r="G1263" s="33"/>
    </row>
    <row r="1264" spans="1:7" x14ac:dyDescent="0.35">
      <c r="A1264" s="97"/>
      <c r="G1264" s="33"/>
    </row>
    <row r="1265" spans="1:7" x14ac:dyDescent="0.35">
      <c r="A1265" s="33"/>
      <c r="G1265" s="33"/>
    </row>
    <row r="1266" spans="1:7" x14ac:dyDescent="0.35">
      <c r="A1266" s="33"/>
      <c r="G1266" s="33"/>
    </row>
    <row r="1267" spans="1:7" x14ac:dyDescent="0.35">
      <c r="A1267" s="97"/>
      <c r="G1267" s="33"/>
    </row>
    <row r="1268" spans="1:7" x14ac:dyDescent="0.35">
      <c r="A1268" s="33"/>
      <c r="G1268" s="33"/>
    </row>
    <row r="1269" spans="1:7" x14ac:dyDescent="0.35">
      <c r="A1269" s="33"/>
      <c r="G1269" s="33"/>
    </row>
    <row r="1270" spans="1:7" x14ac:dyDescent="0.35">
      <c r="A1270" s="33"/>
      <c r="G1270" s="33"/>
    </row>
    <row r="1271" spans="1:7" x14ac:dyDescent="0.35">
      <c r="A1271" s="33"/>
      <c r="G1271" s="33"/>
    </row>
    <row r="1272" spans="1:7" x14ac:dyDescent="0.35">
      <c r="A1272" s="33"/>
      <c r="G1272" s="33"/>
    </row>
    <row r="1273" spans="1:7" x14ac:dyDescent="0.35">
      <c r="A1273" s="33"/>
      <c r="G1273" s="33"/>
    </row>
    <row r="1274" spans="1:7" x14ac:dyDescent="0.35">
      <c r="A1274" s="33"/>
      <c r="G1274" s="33"/>
    </row>
    <row r="1275" spans="1:7" x14ac:dyDescent="0.35">
      <c r="A1275" s="97"/>
      <c r="G1275" s="33"/>
    </row>
    <row r="1276" spans="1:7" x14ac:dyDescent="0.35">
      <c r="A1276" s="33"/>
      <c r="G1276" s="33"/>
    </row>
    <row r="1277" spans="1:7" x14ac:dyDescent="0.35">
      <c r="A1277" s="33"/>
      <c r="G1277" s="33"/>
    </row>
    <row r="1278" spans="1:7" x14ac:dyDescent="0.35">
      <c r="A1278" s="33"/>
      <c r="G1278" s="33"/>
    </row>
    <row r="1279" spans="1:7" x14ac:dyDescent="0.35">
      <c r="A1279" s="33"/>
      <c r="G1279" s="33"/>
    </row>
    <row r="1280" spans="1:7" x14ac:dyDescent="0.35">
      <c r="A1280" s="97"/>
      <c r="G1280" s="33"/>
    </row>
    <row r="1281" spans="1:7" x14ac:dyDescent="0.35">
      <c r="A1281" s="33"/>
      <c r="G1281" s="33"/>
    </row>
    <row r="1282" spans="1:7" x14ac:dyDescent="0.35">
      <c r="A1282" s="97"/>
      <c r="G1282" s="33"/>
    </row>
    <row r="1283" spans="1:7" x14ac:dyDescent="0.35">
      <c r="A1283" s="33"/>
      <c r="G1283" s="33"/>
    </row>
    <row r="1284" spans="1:7" x14ac:dyDescent="0.35">
      <c r="A1284" s="97"/>
      <c r="G1284" s="33"/>
    </row>
    <row r="1285" spans="1:7" x14ac:dyDescent="0.35">
      <c r="A1285" s="33"/>
      <c r="G1285" s="33"/>
    </row>
    <row r="1286" spans="1:7" x14ac:dyDescent="0.35">
      <c r="A1286" s="33"/>
      <c r="G1286" s="33"/>
    </row>
    <row r="1287" spans="1:7" x14ac:dyDescent="0.35">
      <c r="A1287" s="33"/>
      <c r="G1287" s="33"/>
    </row>
    <row r="1288" spans="1:7" x14ac:dyDescent="0.35">
      <c r="A1288" s="97"/>
      <c r="G1288" s="33"/>
    </row>
    <row r="1289" spans="1:7" x14ac:dyDescent="0.35">
      <c r="A1289" s="33"/>
      <c r="G1289" s="33"/>
    </row>
    <row r="1290" spans="1:7" x14ac:dyDescent="0.35">
      <c r="A1290" s="33"/>
      <c r="G1290" s="33"/>
    </row>
    <row r="1291" spans="1:7" x14ac:dyDescent="0.35">
      <c r="A1291" s="33"/>
      <c r="G1291" s="33"/>
    </row>
    <row r="1292" spans="1:7" x14ac:dyDescent="0.35">
      <c r="A1292" s="33"/>
      <c r="G1292" s="33"/>
    </row>
    <row r="1293" spans="1:7" x14ac:dyDescent="0.35">
      <c r="A1293" s="33"/>
      <c r="G1293" s="33"/>
    </row>
    <row r="1294" spans="1:7" x14ac:dyDescent="0.35">
      <c r="A1294" s="33"/>
      <c r="G1294" s="33"/>
    </row>
    <row r="1295" spans="1:7" x14ac:dyDescent="0.35">
      <c r="A1295" s="97"/>
      <c r="G1295" s="33"/>
    </row>
    <row r="1296" spans="1:7" x14ac:dyDescent="0.35">
      <c r="A1296" s="33"/>
      <c r="G1296" s="33"/>
    </row>
    <row r="1297" spans="1:7" x14ac:dyDescent="0.35">
      <c r="A1297" s="33"/>
      <c r="G1297" s="33"/>
    </row>
    <row r="1298" spans="1:7" x14ac:dyDescent="0.35">
      <c r="A1298" s="33"/>
      <c r="G1298" s="33"/>
    </row>
    <row r="1299" spans="1:7" x14ac:dyDescent="0.35">
      <c r="A1299" s="97"/>
      <c r="G1299" s="33"/>
    </row>
    <row r="1300" spans="1:7" x14ac:dyDescent="0.35">
      <c r="A1300" s="33"/>
      <c r="G1300" s="33"/>
    </row>
    <row r="1301" spans="1:7" x14ac:dyDescent="0.35">
      <c r="A1301" s="33"/>
      <c r="G1301" s="33"/>
    </row>
    <row r="1302" spans="1:7" x14ac:dyDescent="0.35">
      <c r="A1302" s="33"/>
      <c r="G1302" s="33"/>
    </row>
    <row r="1303" spans="1:7" x14ac:dyDescent="0.35">
      <c r="A1303" s="33"/>
      <c r="G1303" s="33"/>
    </row>
    <row r="1304" spans="1:7" x14ac:dyDescent="0.35">
      <c r="A1304" s="33"/>
      <c r="G1304" s="33"/>
    </row>
    <row r="1305" spans="1:7" x14ac:dyDescent="0.35">
      <c r="A1305" s="33"/>
      <c r="G1305" s="33"/>
    </row>
    <row r="1306" spans="1:7" x14ac:dyDescent="0.35">
      <c r="A1306" s="33"/>
      <c r="G1306" s="33"/>
    </row>
    <row r="1307" spans="1:7" x14ac:dyDescent="0.35">
      <c r="A1307" s="33"/>
      <c r="G1307" s="33"/>
    </row>
    <row r="1308" spans="1:7" x14ac:dyDescent="0.35">
      <c r="A1308" s="33"/>
      <c r="G1308" s="33"/>
    </row>
    <row r="1309" spans="1:7" x14ac:dyDescent="0.35">
      <c r="A1309" s="33"/>
      <c r="G1309" s="33"/>
    </row>
    <row r="1310" spans="1:7" x14ac:dyDescent="0.35">
      <c r="A1310" s="33"/>
      <c r="G1310" s="33"/>
    </row>
    <row r="1311" spans="1:7" x14ac:dyDescent="0.35">
      <c r="A1311" s="33"/>
      <c r="G1311" s="33"/>
    </row>
    <row r="1312" spans="1:7" x14ac:dyDescent="0.35">
      <c r="A1312" s="33"/>
      <c r="G1312" s="33"/>
    </row>
    <row r="1313" spans="1:7" x14ac:dyDescent="0.35">
      <c r="A1313" s="33"/>
      <c r="G1313" s="33"/>
    </row>
    <row r="1314" spans="1:7" x14ac:dyDescent="0.35">
      <c r="A1314" s="33"/>
      <c r="G1314" s="33"/>
    </row>
    <row r="1315" spans="1:7" x14ac:dyDescent="0.35">
      <c r="A1315" s="33"/>
      <c r="G1315" s="33"/>
    </row>
    <row r="1316" spans="1:7" x14ac:dyDescent="0.35">
      <c r="A1316" s="33"/>
      <c r="G1316" s="33"/>
    </row>
    <row r="1317" spans="1:7" x14ac:dyDescent="0.35">
      <c r="A1317" s="97"/>
      <c r="G1317" s="33"/>
    </row>
    <row r="1318" spans="1:7" x14ac:dyDescent="0.35">
      <c r="A1318" s="33"/>
      <c r="G1318" s="33"/>
    </row>
    <row r="1319" spans="1:7" x14ac:dyDescent="0.35">
      <c r="A1319" s="33"/>
      <c r="G1319" s="33"/>
    </row>
    <row r="1320" spans="1:7" x14ac:dyDescent="0.35">
      <c r="A1320" s="33"/>
      <c r="G1320" s="33"/>
    </row>
    <row r="1321" spans="1:7" x14ac:dyDescent="0.35">
      <c r="A1321" s="33"/>
      <c r="G1321" s="33"/>
    </row>
    <row r="1322" spans="1:7" x14ac:dyDescent="0.35">
      <c r="A1322" s="97"/>
      <c r="G1322" s="33"/>
    </row>
    <row r="1323" spans="1:7" x14ac:dyDescent="0.35">
      <c r="A1323" s="33"/>
      <c r="G1323" s="33"/>
    </row>
    <row r="1324" spans="1:7" x14ac:dyDescent="0.35">
      <c r="A1324" s="33"/>
      <c r="G1324" s="33"/>
    </row>
    <row r="1325" spans="1:7" x14ac:dyDescent="0.35">
      <c r="A1325" s="97"/>
      <c r="G1325" s="33"/>
    </row>
    <row r="1326" spans="1:7" x14ac:dyDescent="0.35">
      <c r="A1326" s="33"/>
      <c r="G1326" s="33"/>
    </row>
    <row r="1327" spans="1:7" x14ac:dyDescent="0.35">
      <c r="A1327" s="33"/>
      <c r="G1327" s="33"/>
    </row>
    <row r="1328" spans="1:7" x14ac:dyDescent="0.35">
      <c r="A1328" s="97"/>
      <c r="G1328" s="33"/>
    </row>
    <row r="1329" spans="1:7" x14ac:dyDescent="0.35">
      <c r="A1329" s="33"/>
      <c r="G1329" s="33"/>
    </row>
    <row r="1330" spans="1:7" x14ac:dyDescent="0.35">
      <c r="A1330" s="33"/>
      <c r="G1330" s="33"/>
    </row>
    <row r="1331" spans="1:7" x14ac:dyDescent="0.35">
      <c r="A1331" s="33"/>
      <c r="G1331" s="33"/>
    </row>
    <row r="1332" spans="1:7" x14ac:dyDescent="0.35">
      <c r="A1332" s="97"/>
      <c r="G1332" s="33"/>
    </row>
    <row r="1333" spans="1:7" x14ac:dyDescent="0.35">
      <c r="A1333" s="33"/>
      <c r="G1333" s="33"/>
    </row>
    <row r="1334" spans="1:7" x14ac:dyDescent="0.35">
      <c r="A1334" s="33"/>
      <c r="G1334" s="33"/>
    </row>
    <row r="1335" spans="1:7" x14ac:dyDescent="0.35">
      <c r="A1335" s="33"/>
      <c r="G1335" s="33"/>
    </row>
    <row r="1336" spans="1:7" x14ac:dyDescent="0.35">
      <c r="A1336" s="33"/>
      <c r="G1336" s="33"/>
    </row>
    <row r="1337" spans="1:7" x14ac:dyDescent="0.35">
      <c r="A1337" s="33"/>
      <c r="G1337" s="33"/>
    </row>
    <row r="1338" spans="1:7" x14ac:dyDescent="0.35">
      <c r="A1338" s="97"/>
      <c r="G1338" s="33"/>
    </row>
    <row r="1339" spans="1:7" x14ac:dyDescent="0.35">
      <c r="A1339" s="33"/>
      <c r="G1339" s="33"/>
    </row>
    <row r="1340" spans="1:7" x14ac:dyDescent="0.35">
      <c r="A1340" s="33"/>
      <c r="G1340" s="33"/>
    </row>
    <row r="1341" spans="1:7" x14ac:dyDescent="0.35">
      <c r="A1341" s="97"/>
      <c r="G1341" s="33"/>
    </row>
    <row r="1342" spans="1:7" x14ac:dyDescent="0.35">
      <c r="A1342" s="33"/>
      <c r="G1342" s="33"/>
    </row>
    <row r="1343" spans="1:7" x14ac:dyDescent="0.35">
      <c r="A1343" s="33"/>
      <c r="G1343" s="33"/>
    </row>
    <row r="1344" spans="1:7" x14ac:dyDescent="0.35">
      <c r="A1344" s="33"/>
      <c r="G1344" s="33"/>
    </row>
    <row r="1345" spans="1:7" x14ac:dyDescent="0.35">
      <c r="A1345" s="97"/>
      <c r="G1345" s="33"/>
    </row>
    <row r="1346" spans="1:7" x14ac:dyDescent="0.35">
      <c r="A1346" s="33"/>
      <c r="G1346" s="33"/>
    </row>
    <row r="1347" spans="1:7" x14ac:dyDescent="0.35">
      <c r="A1347" s="97"/>
      <c r="G1347" s="33"/>
    </row>
    <row r="1348" spans="1:7" x14ac:dyDescent="0.35">
      <c r="A1348" s="97"/>
      <c r="G1348" s="33"/>
    </row>
    <row r="1349" spans="1:7" x14ac:dyDescent="0.35">
      <c r="A1349" s="33"/>
      <c r="G1349" s="33"/>
    </row>
    <row r="1350" spans="1:7" x14ac:dyDescent="0.35">
      <c r="A1350" s="97"/>
      <c r="G1350" s="33"/>
    </row>
    <row r="1351" spans="1:7" x14ac:dyDescent="0.35">
      <c r="A1351" s="33"/>
      <c r="G1351" s="33"/>
    </row>
    <row r="1352" spans="1:7" x14ac:dyDescent="0.35">
      <c r="A1352" s="33"/>
      <c r="G1352" s="33"/>
    </row>
    <row r="1353" spans="1:7" x14ac:dyDescent="0.35">
      <c r="A1353" s="33"/>
      <c r="G1353" s="33"/>
    </row>
    <row r="1354" spans="1:7" x14ac:dyDescent="0.35">
      <c r="A1354" s="33"/>
      <c r="G1354" s="33"/>
    </row>
    <row r="1355" spans="1:7" x14ac:dyDescent="0.35">
      <c r="A1355" s="33"/>
      <c r="G1355" s="33"/>
    </row>
    <row r="1356" spans="1:7" x14ac:dyDescent="0.35">
      <c r="A1356" s="33"/>
      <c r="G1356" s="33"/>
    </row>
    <row r="1357" spans="1:7" x14ac:dyDescent="0.35">
      <c r="A1357" s="97"/>
      <c r="G1357" s="33"/>
    </row>
    <row r="1358" spans="1:7" x14ac:dyDescent="0.35">
      <c r="A1358" s="33"/>
      <c r="G1358" s="33"/>
    </row>
    <row r="1359" spans="1:7" x14ac:dyDescent="0.35">
      <c r="A1359" s="33"/>
      <c r="G1359" s="33"/>
    </row>
    <row r="1360" spans="1:7" x14ac:dyDescent="0.35">
      <c r="A1360" s="33"/>
      <c r="G1360" s="33"/>
    </row>
    <row r="1361" spans="1:7" x14ac:dyDescent="0.35">
      <c r="A1361" s="33"/>
      <c r="G1361" s="33"/>
    </row>
    <row r="1362" spans="1:7" x14ac:dyDescent="0.35">
      <c r="A1362" s="33"/>
      <c r="G1362" s="33"/>
    </row>
    <row r="1363" spans="1:7" x14ac:dyDescent="0.35">
      <c r="A1363" s="97"/>
      <c r="G1363" s="33"/>
    </row>
    <row r="1364" spans="1:7" x14ac:dyDescent="0.35">
      <c r="A1364" s="97"/>
      <c r="G1364" s="33"/>
    </row>
    <row r="1365" spans="1:7" x14ac:dyDescent="0.35">
      <c r="A1365" s="33"/>
      <c r="G1365" s="33"/>
    </row>
    <row r="1366" spans="1:7" x14ac:dyDescent="0.35">
      <c r="A1366" s="33"/>
      <c r="G1366" s="33"/>
    </row>
    <row r="1367" spans="1:7" x14ac:dyDescent="0.35">
      <c r="A1367" s="33"/>
      <c r="G1367" s="33"/>
    </row>
    <row r="1368" spans="1:7" x14ac:dyDescent="0.35">
      <c r="A1368" s="33"/>
      <c r="G1368" s="33"/>
    </row>
    <row r="1369" spans="1:7" x14ac:dyDescent="0.35">
      <c r="A1369" s="33"/>
      <c r="G1369" s="33"/>
    </row>
    <row r="1370" spans="1:7" x14ac:dyDescent="0.35">
      <c r="A1370" s="33"/>
      <c r="G1370" s="33"/>
    </row>
    <row r="1371" spans="1:7" x14ac:dyDescent="0.35">
      <c r="A1371" s="97"/>
      <c r="G1371" s="33"/>
    </row>
    <row r="1372" spans="1:7" x14ac:dyDescent="0.35">
      <c r="A1372" s="33"/>
      <c r="G1372" s="33"/>
    </row>
    <row r="1373" spans="1:7" x14ac:dyDescent="0.35">
      <c r="A1373" s="33"/>
      <c r="G1373" s="33"/>
    </row>
    <row r="1374" spans="1:7" x14ac:dyDescent="0.35">
      <c r="A1374" s="33"/>
      <c r="G1374" s="33"/>
    </row>
    <row r="1375" spans="1:7" x14ac:dyDescent="0.35">
      <c r="A1375" s="33"/>
      <c r="G1375" s="33"/>
    </row>
    <row r="1376" spans="1:7" x14ac:dyDescent="0.35">
      <c r="A1376" s="33"/>
      <c r="G1376" s="33"/>
    </row>
    <row r="1377" spans="1:7" x14ac:dyDescent="0.35">
      <c r="A1377" s="97"/>
      <c r="G1377" s="33"/>
    </row>
    <row r="1378" spans="1:7" x14ac:dyDescent="0.35">
      <c r="A1378" s="33"/>
      <c r="G1378" s="33"/>
    </row>
    <row r="1379" spans="1:7" x14ac:dyDescent="0.35">
      <c r="A1379" s="33"/>
      <c r="G1379" s="33"/>
    </row>
    <row r="1380" spans="1:7" x14ac:dyDescent="0.35">
      <c r="A1380" s="97"/>
      <c r="G1380" s="33"/>
    </row>
    <row r="1381" spans="1:7" x14ac:dyDescent="0.35">
      <c r="A1381" s="33"/>
      <c r="G1381" s="33"/>
    </row>
    <row r="1382" spans="1:7" x14ac:dyDescent="0.35">
      <c r="A1382" s="33"/>
      <c r="G1382" s="33"/>
    </row>
    <row r="1383" spans="1:7" x14ac:dyDescent="0.35">
      <c r="A1383" s="33"/>
      <c r="G1383" s="33"/>
    </row>
    <row r="1384" spans="1:7" x14ac:dyDescent="0.35">
      <c r="A1384" s="33"/>
      <c r="G1384" s="33"/>
    </row>
    <row r="1385" spans="1:7" x14ac:dyDescent="0.35">
      <c r="A1385" s="33"/>
      <c r="G1385" s="33"/>
    </row>
    <row r="1386" spans="1:7" x14ac:dyDescent="0.35">
      <c r="A1386" s="33"/>
      <c r="G1386" s="33"/>
    </row>
    <row r="1387" spans="1:7" x14ac:dyDescent="0.35">
      <c r="A1387" s="33"/>
      <c r="G1387" s="33"/>
    </row>
    <row r="1388" spans="1:7" x14ac:dyDescent="0.35">
      <c r="A1388" s="33"/>
      <c r="G1388" s="33"/>
    </row>
    <row r="1389" spans="1:7" x14ac:dyDescent="0.35">
      <c r="A1389" s="97"/>
      <c r="G1389" s="33"/>
    </row>
    <row r="1390" spans="1:7" x14ac:dyDescent="0.35">
      <c r="A1390" s="33"/>
      <c r="G1390" s="33"/>
    </row>
    <row r="1391" spans="1:7" x14ac:dyDescent="0.35">
      <c r="A1391" s="33"/>
      <c r="G1391" s="33"/>
    </row>
    <row r="1392" spans="1:7" x14ac:dyDescent="0.35">
      <c r="A1392" s="33"/>
      <c r="G1392" s="33"/>
    </row>
    <row r="1393" spans="1:7" x14ac:dyDescent="0.35">
      <c r="A1393" s="33"/>
      <c r="G1393" s="33"/>
    </row>
    <row r="1394" spans="1:7" x14ac:dyDescent="0.35">
      <c r="A1394" s="33"/>
      <c r="G1394" s="33"/>
    </row>
    <row r="1395" spans="1:7" x14ac:dyDescent="0.35">
      <c r="A1395" s="33"/>
      <c r="G1395" s="33"/>
    </row>
    <row r="1396" spans="1:7" x14ac:dyDescent="0.35">
      <c r="A1396" s="33"/>
      <c r="G1396" s="33"/>
    </row>
    <row r="1397" spans="1:7" x14ac:dyDescent="0.35">
      <c r="A1397" s="97"/>
      <c r="G1397" s="33"/>
    </row>
    <row r="1398" spans="1:7" x14ac:dyDescent="0.35">
      <c r="A1398" s="97"/>
      <c r="G1398" s="33"/>
    </row>
    <row r="1399" spans="1:7" x14ac:dyDescent="0.35">
      <c r="A1399" s="97"/>
      <c r="G1399" s="33"/>
    </row>
    <row r="1400" spans="1:7" x14ac:dyDescent="0.35">
      <c r="A1400" s="33"/>
      <c r="G1400" s="33"/>
    </row>
    <row r="1401" spans="1:7" x14ac:dyDescent="0.35">
      <c r="A1401" s="97"/>
      <c r="G1401" s="33"/>
    </row>
    <row r="1402" spans="1:7" x14ac:dyDescent="0.35">
      <c r="A1402" s="33"/>
      <c r="G1402" s="33"/>
    </row>
    <row r="1403" spans="1:7" x14ac:dyDescent="0.35">
      <c r="A1403" s="33"/>
      <c r="G1403" s="33"/>
    </row>
    <row r="1404" spans="1:7" x14ac:dyDescent="0.35">
      <c r="A1404" s="33"/>
      <c r="G1404" s="33"/>
    </row>
    <row r="1405" spans="1:7" x14ac:dyDescent="0.35">
      <c r="A1405" s="33"/>
      <c r="G1405" s="33"/>
    </row>
    <row r="1406" spans="1:7" x14ac:dyDescent="0.35">
      <c r="A1406" s="33"/>
      <c r="G1406" s="33"/>
    </row>
    <row r="1407" spans="1:7" x14ac:dyDescent="0.35">
      <c r="A1407" s="33"/>
      <c r="G1407" s="33"/>
    </row>
    <row r="1408" spans="1:7" x14ac:dyDescent="0.35">
      <c r="A1408" s="33"/>
      <c r="G1408" s="33"/>
    </row>
    <row r="1409" spans="1:7" x14ac:dyDescent="0.35">
      <c r="A1409" s="97"/>
      <c r="G1409" s="33"/>
    </row>
    <row r="1410" spans="1:7" x14ac:dyDescent="0.35">
      <c r="A1410" s="97"/>
      <c r="G1410" s="33"/>
    </row>
    <row r="1411" spans="1:7" x14ac:dyDescent="0.35">
      <c r="A1411" s="97"/>
      <c r="G1411" s="33"/>
    </row>
    <row r="1412" spans="1:7" x14ac:dyDescent="0.35">
      <c r="A1412" s="33"/>
      <c r="G1412" s="33"/>
    </row>
    <row r="1413" spans="1:7" x14ac:dyDescent="0.35">
      <c r="A1413" s="33"/>
      <c r="G1413" s="33"/>
    </row>
    <row r="1414" spans="1:7" x14ac:dyDescent="0.35">
      <c r="A1414" s="33"/>
      <c r="G1414" s="33"/>
    </row>
    <row r="1415" spans="1:7" x14ac:dyDescent="0.35">
      <c r="A1415" s="33"/>
      <c r="G1415" s="33"/>
    </row>
    <row r="1416" spans="1:7" x14ac:dyDescent="0.35">
      <c r="A1416" s="33"/>
      <c r="G1416" s="33"/>
    </row>
    <row r="1417" spans="1:7" x14ac:dyDescent="0.35">
      <c r="A1417" s="33"/>
      <c r="G1417" s="33"/>
    </row>
    <row r="1418" spans="1:7" x14ac:dyDescent="0.35">
      <c r="A1418" s="33"/>
      <c r="G1418" s="33"/>
    </row>
    <row r="1419" spans="1:7" x14ac:dyDescent="0.35">
      <c r="A1419" s="33"/>
      <c r="G1419" s="33"/>
    </row>
    <row r="1420" spans="1:7" x14ac:dyDescent="0.35">
      <c r="A1420" s="33"/>
      <c r="G1420" s="33"/>
    </row>
    <row r="1421" spans="1:7" x14ac:dyDescent="0.35">
      <c r="A1421" s="33"/>
      <c r="G1421" s="33"/>
    </row>
    <row r="1422" spans="1:7" x14ac:dyDescent="0.35">
      <c r="A1422" s="33"/>
      <c r="G1422" s="33"/>
    </row>
    <row r="1423" spans="1:7" x14ac:dyDescent="0.35">
      <c r="A1423" s="33"/>
      <c r="G1423" s="33"/>
    </row>
    <row r="1424" spans="1:7" x14ac:dyDescent="0.35">
      <c r="A1424" s="33"/>
      <c r="G1424" s="33"/>
    </row>
    <row r="1425" spans="1:7" x14ac:dyDescent="0.35">
      <c r="A1425" s="33"/>
      <c r="G1425" s="33"/>
    </row>
    <row r="1426" spans="1:7" x14ac:dyDescent="0.35">
      <c r="A1426" s="33"/>
      <c r="G1426" s="33"/>
    </row>
    <row r="1427" spans="1:7" x14ac:dyDescent="0.35">
      <c r="A1427" s="33"/>
      <c r="G1427" s="33"/>
    </row>
    <row r="1428" spans="1:7" x14ac:dyDescent="0.35">
      <c r="A1428" s="97"/>
      <c r="G1428" s="33"/>
    </row>
    <row r="1429" spans="1:7" x14ac:dyDescent="0.35">
      <c r="A1429" s="33"/>
      <c r="G1429" s="33"/>
    </row>
    <row r="1430" spans="1:7" x14ac:dyDescent="0.35">
      <c r="A1430" s="33"/>
      <c r="G1430" s="33"/>
    </row>
    <row r="1431" spans="1:7" x14ac:dyDescent="0.35">
      <c r="A1431" s="33"/>
      <c r="G1431" s="33"/>
    </row>
    <row r="1432" spans="1:7" x14ac:dyDescent="0.35">
      <c r="A1432" s="33"/>
      <c r="G1432" s="33"/>
    </row>
    <row r="1433" spans="1:7" x14ac:dyDescent="0.35">
      <c r="A1433" s="33"/>
      <c r="G1433" s="33"/>
    </row>
    <row r="1434" spans="1:7" x14ac:dyDescent="0.35">
      <c r="A1434" s="33"/>
      <c r="G1434" s="33"/>
    </row>
    <row r="1435" spans="1:7" x14ac:dyDescent="0.35">
      <c r="A1435" s="33"/>
      <c r="G1435" s="33"/>
    </row>
    <row r="1436" spans="1:7" x14ac:dyDescent="0.35">
      <c r="A1436" s="33"/>
      <c r="G1436" s="33"/>
    </row>
    <row r="1437" spans="1:7" x14ac:dyDescent="0.35">
      <c r="A1437" s="33"/>
      <c r="G1437" s="33"/>
    </row>
    <row r="1438" spans="1:7" x14ac:dyDescent="0.35">
      <c r="A1438" s="97"/>
      <c r="G1438" s="33"/>
    </row>
    <row r="1439" spans="1:7" x14ac:dyDescent="0.35">
      <c r="A1439" s="33"/>
      <c r="G1439" s="33"/>
    </row>
    <row r="1440" spans="1:7" x14ac:dyDescent="0.35">
      <c r="A1440" s="33"/>
      <c r="G1440" s="33"/>
    </row>
    <row r="1441" spans="1:7" x14ac:dyDescent="0.35">
      <c r="A1441" s="97"/>
      <c r="G1441" s="33"/>
    </row>
    <row r="1442" spans="1:7" x14ac:dyDescent="0.35">
      <c r="A1442" s="97"/>
      <c r="G1442" s="33"/>
    </row>
    <row r="1443" spans="1:7" x14ac:dyDescent="0.35">
      <c r="A1443" s="33"/>
      <c r="G1443" s="33"/>
    </row>
    <row r="1444" spans="1:7" x14ac:dyDescent="0.35">
      <c r="A1444" s="33"/>
      <c r="G1444" s="33"/>
    </row>
    <row r="1445" spans="1:7" x14ac:dyDescent="0.35">
      <c r="A1445" s="97"/>
      <c r="G1445" s="33"/>
    </row>
    <row r="1446" spans="1:7" x14ac:dyDescent="0.35">
      <c r="A1446" s="33"/>
      <c r="G1446" s="33"/>
    </row>
    <row r="1447" spans="1:7" x14ac:dyDescent="0.35">
      <c r="A1447" s="97"/>
      <c r="G1447" s="33"/>
    </row>
    <row r="1448" spans="1:7" x14ac:dyDescent="0.35">
      <c r="A1448" s="33"/>
      <c r="G1448" s="33"/>
    </row>
    <row r="1449" spans="1:7" x14ac:dyDescent="0.35">
      <c r="A1449" s="33"/>
      <c r="G1449" s="33"/>
    </row>
    <row r="1450" spans="1:7" x14ac:dyDescent="0.35">
      <c r="A1450" s="33"/>
      <c r="G1450" s="33"/>
    </row>
    <row r="1451" spans="1:7" x14ac:dyDescent="0.35">
      <c r="A1451" s="33"/>
      <c r="G1451" s="33"/>
    </row>
    <row r="1452" spans="1:7" x14ac:dyDescent="0.35">
      <c r="A1452" s="97"/>
      <c r="G1452" s="33"/>
    </row>
    <row r="1453" spans="1:7" x14ac:dyDescent="0.35">
      <c r="A1453" s="33"/>
      <c r="G1453" s="33"/>
    </row>
    <row r="1454" spans="1:7" x14ac:dyDescent="0.35">
      <c r="A1454" s="33"/>
      <c r="G1454" s="33"/>
    </row>
    <row r="1455" spans="1:7" x14ac:dyDescent="0.35">
      <c r="A1455" s="33"/>
      <c r="G1455" s="33"/>
    </row>
    <row r="1456" spans="1:7" x14ac:dyDescent="0.35">
      <c r="A1456" s="97"/>
      <c r="G1456" s="33"/>
    </row>
    <row r="1457" spans="1:7" x14ac:dyDescent="0.35">
      <c r="A1457" s="33"/>
      <c r="G1457" s="33"/>
    </row>
    <row r="1458" spans="1:7" x14ac:dyDescent="0.35">
      <c r="A1458" s="33"/>
      <c r="G1458" s="33"/>
    </row>
    <row r="1459" spans="1:7" x14ac:dyDescent="0.35">
      <c r="A1459" s="33"/>
      <c r="G1459" s="33"/>
    </row>
    <row r="1460" spans="1:7" x14ac:dyDescent="0.35">
      <c r="A1460" s="33"/>
      <c r="G1460" s="33"/>
    </row>
    <row r="1461" spans="1:7" x14ac:dyDescent="0.35">
      <c r="A1461" s="97"/>
      <c r="G1461" s="33"/>
    </row>
    <row r="1462" spans="1:7" x14ac:dyDescent="0.35">
      <c r="A1462" s="33"/>
      <c r="G1462" s="33"/>
    </row>
    <row r="1463" spans="1:7" x14ac:dyDescent="0.35">
      <c r="A1463" s="33"/>
      <c r="G1463" s="33"/>
    </row>
    <row r="1464" spans="1:7" x14ac:dyDescent="0.35">
      <c r="A1464" s="33"/>
      <c r="G1464" s="33"/>
    </row>
    <row r="1465" spans="1:7" x14ac:dyDescent="0.35">
      <c r="A1465" s="33"/>
      <c r="G1465" s="33"/>
    </row>
    <row r="1466" spans="1:7" x14ac:dyDescent="0.35">
      <c r="A1466" s="33"/>
      <c r="G1466" s="33"/>
    </row>
    <row r="1467" spans="1:7" x14ac:dyDescent="0.35">
      <c r="A1467" s="97"/>
      <c r="G1467" s="33"/>
    </row>
    <row r="1468" spans="1:7" x14ac:dyDescent="0.35">
      <c r="A1468" s="33"/>
      <c r="G1468" s="33"/>
    </row>
    <row r="1469" spans="1:7" x14ac:dyDescent="0.35">
      <c r="A1469" s="33"/>
      <c r="G1469" s="33"/>
    </row>
    <row r="1470" spans="1:7" x14ac:dyDescent="0.35">
      <c r="A1470" s="97"/>
      <c r="G1470" s="33"/>
    </row>
    <row r="1471" spans="1:7" x14ac:dyDescent="0.35">
      <c r="A1471" s="33"/>
      <c r="G1471" s="33"/>
    </row>
    <row r="1472" spans="1:7" x14ac:dyDescent="0.35">
      <c r="A1472" s="33"/>
      <c r="G1472" s="33"/>
    </row>
    <row r="1473" spans="1:7" x14ac:dyDescent="0.35">
      <c r="A1473" s="33"/>
      <c r="G1473" s="33"/>
    </row>
    <row r="1474" spans="1:7" x14ac:dyDescent="0.35">
      <c r="A1474" s="33"/>
      <c r="G1474" s="33"/>
    </row>
    <row r="1475" spans="1:7" x14ac:dyDescent="0.35">
      <c r="A1475" s="33"/>
      <c r="G1475" s="33"/>
    </row>
    <row r="1476" spans="1:7" x14ac:dyDescent="0.35">
      <c r="A1476" s="33"/>
      <c r="G1476" s="33"/>
    </row>
    <row r="1477" spans="1:7" x14ac:dyDescent="0.35">
      <c r="A1477" s="33"/>
      <c r="G1477" s="33"/>
    </row>
    <row r="1478" spans="1:7" x14ac:dyDescent="0.35">
      <c r="A1478" s="33"/>
      <c r="G1478" s="33"/>
    </row>
    <row r="1479" spans="1:7" x14ac:dyDescent="0.35">
      <c r="A1479" s="33"/>
      <c r="G1479" s="33"/>
    </row>
    <row r="1480" spans="1:7" x14ac:dyDescent="0.35">
      <c r="A1480" s="97"/>
      <c r="G1480" s="33"/>
    </row>
    <row r="1481" spans="1:7" x14ac:dyDescent="0.35">
      <c r="A1481" s="33"/>
      <c r="G1481" s="33"/>
    </row>
    <row r="1482" spans="1:7" x14ac:dyDescent="0.35">
      <c r="A1482" s="33"/>
      <c r="G1482" s="33"/>
    </row>
    <row r="1483" spans="1:7" x14ac:dyDescent="0.35">
      <c r="A1483" s="97"/>
      <c r="G1483" s="33"/>
    </row>
    <row r="1484" spans="1:7" x14ac:dyDescent="0.35">
      <c r="A1484" s="97"/>
      <c r="G1484" s="33"/>
    </row>
    <row r="1485" spans="1:7" x14ac:dyDescent="0.35">
      <c r="A1485" s="97"/>
      <c r="G1485" s="33"/>
    </row>
    <row r="1486" spans="1:7" x14ac:dyDescent="0.35">
      <c r="A1486" s="33"/>
      <c r="G1486" s="33"/>
    </row>
    <row r="1487" spans="1:7" x14ac:dyDescent="0.35">
      <c r="A1487" s="33"/>
      <c r="G1487" s="33"/>
    </row>
    <row r="1488" spans="1:7" x14ac:dyDescent="0.35">
      <c r="A1488" s="33"/>
      <c r="G1488" s="33"/>
    </row>
    <row r="1489" spans="1:7" x14ac:dyDescent="0.35">
      <c r="A1489" s="33"/>
      <c r="G1489" s="33"/>
    </row>
    <row r="1490" spans="1:7" x14ac:dyDescent="0.35">
      <c r="A1490" s="33"/>
      <c r="G1490" s="33"/>
    </row>
    <row r="1491" spans="1:7" x14ac:dyDescent="0.35">
      <c r="A1491" s="33"/>
      <c r="G1491" s="33"/>
    </row>
    <row r="1492" spans="1:7" x14ac:dyDescent="0.35">
      <c r="A1492" s="33"/>
      <c r="G1492" s="33"/>
    </row>
    <row r="1493" spans="1:7" x14ac:dyDescent="0.35">
      <c r="A1493" s="33"/>
      <c r="G1493" s="33"/>
    </row>
    <row r="1494" spans="1:7" x14ac:dyDescent="0.35">
      <c r="A1494" s="97"/>
      <c r="G1494" s="33"/>
    </row>
    <row r="1495" spans="1:7" x14ac:dyDescent="0.35">
      <c r="A1495" s="33"/>
      <c r="G1495" s="33"/>
    </row>
    <row r="1496" spans="1:7" x14ac:dyDescent="0.35">
      <c r="A1496" s="97"/>
      <c r="G1496" s="33"/>
    </row>
    <row r="1497" spans="1:7" x14ac:dyDescent="0.35">
      <c r="A1497" s="33"/>
      <c r="G1497" s="33"/>
    </row>
    <row r="1498" spans="1:7" x14ac:dyDescent="0.35">
      <c r="A1498" s="97"/>
      <c r="G1498" s="33"/>
    </row>
    <row r="1499" spans="1:7" x14ac:dyDescent="0.35">
      <c r="A1499" s="33"/>
      <c r="G1499" s="33"/>
    </row>
    <row r="1500" spans="1:7" x14ac:dyDescent="0.35">
      <c r="A1500" s="97"/>
      <c r="G1500" s="33"/>
    </row>
    <row r="1501" spans="1:7" x14ac:dyDescent="0.35">
      <c r="A1501" s="97"/>
      <c r="G1501" s="33"/>
    </row>
    <row r="1502" spans="1:7" x14ac:dyDescent="0.35">
      <c r="A1502" s="33"/>
      <c r="G1502" s="33"/>
    </row>
    <row r="1503" spans="1:7" x14ac:dyDescent="0.35">
      <c r="A1503" s="97"/>
      <c r="G1503" s="33"/>
    </row>
    <row r="1504" spans="1:7" x14ac:dyDescent="0.35">
      <c r="A1504" s="33"/>
      <c r="G1504" s="33"/>
    </row>
    <row r="1505" spans="1:7" x14ac:dyDescent="0.35">
      <c r="A1505" s="33"/>
      <c r="G1505" s="33"/>
    </row>
    <row r="1506" spans="1:7" x14ac:dyDescent="0.35">
      <c r="A1506" s="33"/>
      <c r="G1506" s="33"/>
    </row>
    <row r="1507" spans="1:7" x14ac:dyDescent="0.35">
      <c r="A1507" s="97"/>
      <c r="G1507" s="33"/>
    </row>
    <row r="1508" spans="1:7" x14ac:dyDescent="0.35">
      <c r="A1508" s="33"/>
      <c r="G1508" s="33"/>
    </row>
    <row r="1509" spans="1:7" x14ac:dyDescent="0.35">
      <c r="A1509" s="33"/>
      <c r="G1509" s="33"/>
    </row>
    <row r="1510" spans="1:7" x14ac:dyDescent="0.35">
      <c r="A1510" s="33"/>
      <c r="G1510" s="33"/>
    </row>
    <row r="1511" spans="1:7" x14ac:dyDescent="0.35">
      <c r="A1511" s="97"/>
      <c r="G1511" s="33"/>
    </row>
    <row r="1512" spans="1:7" x14ac:dyDescent="0.35">
      <c r="A1512" s="33"/>
      <c r="G1512" s="33"/>
    </row>
    <row r="1513" spans="1:7" x14ac:dyDescent="0.35">
      <c r="A1513" s="33"/>
      <c r="G1513" s="33"/>
    </row>
    <row r="1514" spans="1:7" x14ac:dyDescent="0.35">
      <c r="A1514" s="97"/>
      <c r="G1514" s="33"/>
    </row>
    <row r="1515" spans="1:7" x14ac:dyDescent="0.35">
      <c r="A1515" s="33"/>
      <c r="G1515" s="33"/>
    </row>
    <row r="1516" spans="1:7" x14ac:dyDescent="0.35">
      <c r="A1516" s="33"/>
      <c r="G1516" s="33"/>
    </row>
    <row r="1517" spans="1:7" x14ac:dyDescent="0.35">
      <c r="A1517" s="33"/>
      <c r="G1517" s="33"/>
    </row>
    <row r="1518" spans="1:7" x14ac:dyDescent="0.35">
      <c r="A1518" s="97"/>
      <c r="G1518" s="33"/>
    </row>
    <row r="1519" spans="1:7" x14ac:dyDescent="0.35">
      <c r="A1519" s="97"/>
      <c r="G1519" s="33"/>
    </row>
    <row r="1520" spans="1:7" x14ac:dyDescent="0.35">
      <c r="A1520" s="33"/>
      <c r="G1520" s="33"/>
    </row>
    <row r="1521" spans="1:7" x14ac:dyDescent="0.35">
      <c r="A1521" s="33"/>
      <c r="G1521" s="33"/>
    </row>
    <row r="1522" spans="1:7" x14ac:dyDescent="0.35">
      <c r="A1522" s="33"/>
      <c r="G1522" s="33"/>
    </row>
    <row r="1523" spans="1:7" x14ac:dyDescent="0.35">
      <c r="A1523" s="33"/>
      <c r="G1523" s="33"/>
    </row>
    <row r="1524" spans="1:7" x14ac:dyDescent="0.35">
      <c r="A1524" s="33"/>
      <c r="G1524" s="33"/>
    </row>
    <row r="1525" spans="1:7" x14ac:dyDescent="0.35">
      <c r="A1525" s="33"/>
      <c r="G1525" s="33"/>
    </row>
    <row r="1526" spans="1:7" x14ac:dyDescent="0.35">
      <c r="A1526" s="33"/>
      <c r="G1526" s="33"/>
    </row>
    <row r="1527" spans="1:7" x14ac:dyDescent="0.35">
      <c r="A1527" s="33"/>
      <c r="G1527" s="33"/>
    </row>
    <row r="1528" spans="1:7" x14ac:dyDescent="0.35">
      <c r="A1528" s="33"/>
      <c r="G1528" s="33"/>
    </row>
    <row r="1529" spans="1:7" x14ac:dyDescent="0.35">
      <c r="A1529" s="33"/>
      <c r="G1529" s="33"/>
    </row>
    <row r="1530" spans="1:7" x14ac:dyDescent="0.35">
      <c r="A1530" s="33"/>
      <c r="G1530" s="33"/>
    </row>
    <row r="1531" spans="1:7" x14ac:dyDescent="0.35">
      <c r="A1531" s="33"/>
      <c r="G1531" s="33"/>
    </row>
    <row r="1532" spans="1:7" x14ac:dyDescent="0.35">
      <c r="A1532" s="33"/>
      <c r="G1532" s="33"/>
    </row>
    <row r="1533" spans="1:7" x14ac:dyDescent="0.35">
      <c r="A1533" s="33"/>
      <c r="G1533" s="33"/>
    </row>
    <row r="1534" spans="1:7" x14ac:dyDescent="0.35">
      <c r="A1534" s="33"/>
      <c r="G1534" s="33"/>
    </row>
    <row r="1535" spans="1:7" x14ac:dyDescent="0.35">
      <c r="A1535" s="33"/>
      <c r="G1535" s="33"/>
    </row>
    <row r="1536" spans="1:7" x14ac:dyDescent="0.35">
      <c r="A1536" s="33"/>
      <c r="G1536" s="33"/>
    </row>
    <row r="1537" spans="1:7" x14ac:dyDescent="0.35">
      <c r="A1537" s="33"/>
      <c r="G1537" s="33"/>
    </row>
    <row r="1538" spans="1:7" x14ac:dyDescent="0.35">
      <c r="A1538" s="33"/>
      <c r="G1538" s="33"/>
    </row>
    <row r="1539" spans="1:7" x14ac:dyDescent="0.35">
      <c r="A1539" s="33"/>
      <c r="G1539" s="33"/>
    </row>
    <row r="1540" spans="1:7" x14ac:dyDescent="0.35">
      <c r="A1540" s="33"/>
      <c r="G1540" s="33"/>
    </row>
    <row r="1541" spans="1:7" x14ac:dyDescent="0.35">
      <c r="A1541" s="33"/>
      <c r="G1541" s="33"/>
    </row>
    <row r="1542" spans="1:7" x14ac:dyDescent="0.35">
      <c r="A1542" s="33"/>
      <c r="G1542" s="33"/>
    </row>
    <row r="1543" spans="1:7" x14ac:dyDescent="0.35">
      <c r="A1543" s="33"/>
      <c r="G1543" s="33"/>
    </row>
    <row r="1544" spans="1:7" x14ac:dyDescent="0.35">
      <c r="A1544" s="33"/>
      <c r="G1544" s="33"/>
    </row>
    <row r="1545" spans="1:7" x14ac:dyDescent="0.35">
      <c r="A1545" s="33"/>
      <c r="G1545" s="33"/>
    </row>
    <row r="1546" spans="1:7" x14ac:dyDescent="0.35">
      <c r="A1546" s="33"/>
      <c r="G1546" s="33"/>
    </row>
    <row r="1547" spans="1:7" x14ac:dyDescent="0.35">
      <c r="A1547" s="33"/>
      <c r="G1547" s="33"/>
    </row>
    <row r="1548" spans="1:7" x14ac:dyDescent="0.35">
      <c r="A1548" s="33"/>
      <c r="G1548" s="33"/>
    </row>
    <row r="1549" spans="1:7" x14ac:dyDescent="0.35">
      <c r="A1549" s="33"/>
      <c r="G1549" s="33"/>
    </row>
    <row r="1550" spans="1:7" x14ac:dyDescent="0.35">
      <c r="A1550" s="33"/>
      <c r="G1550" s="33"/>
    </row>
    <row r="1551" spans="1:7" x14ac:dyDescent="0.35">
      <c r="A1551" s="33"/>
      <c r="G1551" s="33"/>
    </row>
    <row r="1552" spans="1:7" x14ac:dyDescent="0.35">
      <c r="A1552" s="33"/>
      <c r="G1552" s="33"/>
    </row>
    <row r="1553" spans="1:7" x14ac:dyDescent="0.35">
      <c r="A1553" s="33"/>
      <c r="G1553" s="33"/>
    </row>
    <row r="1554" spans="1:7" x14ac:dyDescent="0.35">
      <c r="A1554" s="97"/>
      <c r="G1554" s="33"/>
    </row>
    <row r="1555" spans="1:7" x14ac:dyDescent="0.35">
      <c r="A1555" s="97"/>
      <c r="G1555" s="33"/>
    </row>
    <row r="1556" spans="1:7" x14ac:dyDescent="0.35">
      <c r="A1556" s="33"/>
      <c r="G1556" s="33"/>
    </row>
    <row r="1557" spans="1:7" x14ac:dyDescent="0.35">
      <c r="A1557" s="33"/>
      <c r="G1557" s="33"/>
    </row>
    <row r="1558" spans="1:7" x14ac:dyDescent="0.35">
      <c r="A1558" s="97"/>
      <c r="G1558" s="33"/>
    </row>
    <row r="1559" spans="1:7" x14ac:dyDescent="0.35">
      <c r="A1559" s="97"/>
      <c r="G1559" s="33"/>
    </row>
    <row r="1560" spans="1:7" x14ac:dyDescent="0.35">
      <c r="A1560" s="33"/>
      <c r="G1560" s="33"/>
    </row>
    <row r="1561" spans="1:7" x14ac:dyDescent="0.35">
      <c r="A1561" s="33"/>
      <c r="G1561" s="33"/>
    </row>
    <row r="1562" spans="1:7" x14ac:dyDescent="0.35">
      <c r="A1562" s="33"/>
      <c r="G1562" s="33"/>
    </row>
    <row r="1563" spans="1:7" x14ac:dyDescent="0.35">
      <c r="A1563" s="33"/>
      <c r="G1563" s="33"/>
    </row>
    <row r="1564" spans="1:7" x14ac:dyDescent="0.35">
      <c r="A1564" s="97"/>
      <c r="G1564" s="33"/>
    </row>
    <row r="1565" spans="1:7" x14ac:dyDescent="0.35">
      <c r="A1565" s="33"/>
      <c r="G1565" s="33"/>
    </row>
    <row r="1566" spans="1:7" x14ac:dyDescent="0.35">
      <c r="A1566" s="33"/>
      <c r="G1566" s="33"/>
    </row>
    <row r="1567" spans="1:7" x14ac:dyDescent="0.35">
      <c r="A1567" s="97"/>
      <c r="G1567" s="33"/>
    </row>
    <row r="1568" spans="1:7" x14ac:dyDescent="0.35">
      <c r="A1568" s="97"/>
      <c r="G1568" s="33"/>
    </row>
    <row r="1569" spans="1:7" x14ac:dyDescent="0.35">
      <c r="A1569" s="33"/>
      <c r="G1569" s="33"/>
    </row>
    <row r="1570" spans="1:7" x14ac:dyDescent="0.35">
      <c r="A1570" s="33"/>
      <c r="G1570" s="33"/>
    </row>
    <row r="1571" spans="1:7" x14ac:dyDescent="0.35">
      <c r="A1571" s="33"/>
      <c r="G1571" s="33"/>
    </row>
    <row r="1572" spans="1:7" x14ac:dyDescent="0.35">
      <c r="A1572" s="33"/>
      <c r="G1572" s="33"/>
    </row>
    <row r="1573" spans="1:7" x14ac:dyDescent="0.35">
      <c r="A1573" s="33"/>
      <c r="G1573" s="33"/>
    </row>
    <row r="1574" spans="1:7" x14ac:dyDescent="0.35">
      <c r="A1574" s="97"/>
      <c r="G1574" s="33"/>
    </row>
    <row r="1575" spans="1:7" x14ac:dyDescent="0.35">
      <c r="A1575" s="33"/>
      <c r="G1575" s="33"/>
    </row>
    <row r="1576" spans="1:7" x14ac:dyDescent="0.35">
      <c r="A1576" s="33"/>
      <c r="G1576" s="33"/>
    </row>
    <row r="1577" spans="1:7" x14ac:dyDescent="0.35">
      <c r="A1577" s="97"/>
      <c r="G1577" s="33"/>
    </row>
    <row r="1578" spans="1:7" x14ac:dyDescent="0.35">
      <c r="A1578" s="33"/>
      <c r="G1578" s="33"/>
    </row>
    <row r="1579" spans="1:7" x14ac:dyDescent="0.35">
      <c r="A1579" s="33"/>
      <c r="G1579" s="33"/>
    </row>
    <row r="1580" spans="1:7" x14ac:dyDescent="0.35">
      <c r="A1580" s="33"/>
      <c r="G1580" s="33"/>
    </row>
    <row r="1581" spans="1:7" x14ac:dyDescent="0.35">
      <c r="A1581" s="97"/>
      <c r="G1581" s="33"/>
    </row>
    <row r="1582" spans="1:7" x14ac:dyDescent="0.35">
      <c r="A1582" s="33"/>
      <c r="G1582" s="33"/>
    </row>
    <row r="1583" spans="1:7" x14ac:dyDescent="0.35">
      <c r="A1583" s="33"/>
      <c r="G1583" s="33"/>
    </row>
    <row r="1584" spans="1:7" x14ac:dyDescent="0.35">
      <c r="A1584" s="33"/>
      <c r="G1584" s="33"/>
    </row>
    <row r="1585" spans="1:7" x14ac:dyDescent="0.35">
      <c r="A1585" s="33"/>
      <c r="G1585" s="33"/>
    </row>
    <row r="1586" spans="1:7" x14ac:dyDescent="0.35">
      <c r="A1586" s="33"/>
      <c r="G1586" s="33"/>
    </row>
    <row r="1587" spans="1:7" x14ac:dyDescent="0.35">
      <c r="A1587" s="33"/>
      <c r="G1587" s="33"/>
    </row>
    <row r="1588" spans="1:7" x14ac:dyDescent="0.35">
      <c r="A1588" s="97"/>
      <c r="G1588" s="33"/>
    </row>
    <row r="1589" spans="1:7" x14ac:dyDescent="0.35">
      <c r="A1589" s="33"/>
      <c r="G1589" s="33"/>
    </row>
    <row r="1590" spans="1:7" x14ac:dyDescent="0.35">
      <c r="A1590" s="33"/>
      <c r="G1590" s="33"/>
    </row>
    <row r="1591" spans="1:7" x14ac:dyDescent="0.35">
      <c r="A1591" s="33"/>
      <c r="G1591" s="33"/>
    </row>
    <row r="1592" spans="1:7" x14ac:dyDescent="0.35">
      <c r="A1592" s="33"/>
      <c r="G1592" s="33"/>
    </row>
    <row r="1593" spans="1:7" x14ac:dyDescent="0.35">
      <c r="A1593" s="33"/>
      <c r="G1593" s="33"/>
    </row>
    <row r="1594" spans="1:7" x14ac:dyDescent="0.35">
      <c r="A1594" s="33"/>
      <c r="G1594" s="33"/>
    </row>
    <row r="1595" spans="1:7" x14ac:dyDescent="0.35">
      <c r="A1595" s="97"/>
      <c r="G1595" s="33"/>
    </row>
    <row r="1596" spans="1:7" x14ac:dyDescent="0.35">
      <c r="A1596" s="33"/>
      <c r="G1596" s="33"/>
    </row>
    <row r="1597" spans="1:7" x14ac:dyDescent="0.35">
      <c r="A1597" s="97"/>
      <c r="G1597" s="33"/>
    </row>
    <row r="1598" spans="1:7" x14ac:dyDescent="0.35">
      <c r="A1598" s="33"/>
      <c r="G1598" s="33"/>
    </row>
    <row r="1599" spans="1:7" x14ac:dyDescent="0.35">
      <c r="A1599" s="97"/>
      <c r="G1599" s="33"/>
    </row>
    <row r="1600" spans="1:7" x14ac:dyDescent="0.35">
      <c r="A1600" s="33"/>
      <c r="G1600" s="33"/>
    </row>
    <row r="1601" spans="1:7" x14ac:dyDescent="0.35">
      <c r="A1601" s="33"/>
      <c r="G1601" s="33"/>
    </row>
    <row r="1602" spans="1:7" x14ac:dyDescent="0.35">
      <c r="A1602" s="33"/>
      <c r="G1602" s="33"/>
    </row>
    <row r="1603" spans="1:7" x14ac:dyDescent="0.35">
      <c r="A1603" s="33"/>
      <c r="G1603" s="33"/>
    </row>
    <row r="1604" spans="1:7" x14ac:dyDescent="0.35">
      <c r="A1604" s="33"/>
      <c r="G1604" s="33"/>
    </row>
    <row r="1605" spans="1:7" x14ac:dyDescent="0.35">
      <c r="A1605" s="97"/>
      <c r="G1605" s="33"/>
    </row>
    <row r="1606" spans="1:7" x14ac:dyDescent="0.35">
      <c r="A1606" s="33"/>
      <c r="G1606" s="33"/>
    </row>
    <row r="1607" spans="1:7" x14ac:dyDescent="0.35">
      <c r="A1607" s="33"/>
      <c r="G1607" s="33"/>
    </row>
    <row r="1608" spans="1:7" x14ac:dyDescent="0.35">
      <c r="A1608" s="97"/>
      <c r="G1608" s="33"/>
    </row>
    <row r="1609" spans="1:7" x14ac:dyDescent="0.35">
      <c r="A1609" s="33"/>
      <c r="G1609" s="33"/>
    </row>
    <row r="1610" spans="1:7" x14ac:dyDescent="0.35">
      <c r="A1610" s="33"/>
      <c r="G1610" s="33"/>
    </row>
    <row r="1611" spans="1:7" x14ac:dyDescent="0.35">
      <c r="A1611" s="97"/>
      <c r="G1611" s="33"/>
    </row>
    <row r="1612" spans="1:7" x14ac:dyDescent="0.35">
      <c r="A1612" s="33"/>
      <c r="G1612" s="33"/>
    </row>
    <row r="1613" spans="1:7" x14ac:dyDescent="0.35">
      <c r="A1613" s="33"/>
      <c r="G1613" s="33"/>
    </row>
    <row r="1614" spans="1:7" x14ac:dyDescent="0.35">
      <c r="A1614" s="33"/>
      <c r="G1614" s="33"/>
    </row>
    <row r="1615" spans="1:7" x14ac:dyDescent="0.35">
      <c r="A1615" s="33"/>
      <c r="G1615" s="33"/>
    </row>
    <row r="1616" spans="1:7" x14ac:dyDescent="0.35">
      <c r="A1616" s="33"/>
      <c r="G1616" s="33"/>
    </row>
    <row r="1617" spans="1:7" x14ac:dyDescent="0.35">
      <c r="A1617" s="97"/>
      <c r="G1617" s="33"/>
    </row>
    <row r="1618" spans="1:7" x14ac:dyDescent="0.35">
      <c r="A1618" s="97"/>
      <c r="G1618" s="33"/>
    </row>
    <row r="1619" spans="1:7" x14ac:dyDescent="0.35">
      <c r="A1619" s="33"/>
      <c r="G1619" s="33"/>
    </row>
    <row r="1620" spans="1:7" x14ac:dyDescent="0.35">
      <c r="A1620" s="97"/>
      <c r="G1620" s="33"/>
    </row>
    <row r="1621" spans="1:7" x14ac:dyDescent="0.35">
      <c r="A1621" s="33"/>
      <c r="G1621" s="33"/>
    </row>
    <row r="1622" spans="1:7" x14ac:dyDescent="0.35">
      <c r="A1622" s="33"/>
      <c r="G1622" s="33"/>
    </row>
    <row r="1623" spans="1:7" x14ac:dyDescent="0.35">
      <c r="A1623" s="33"/>
      <c r="G1623" s="33"/>
    </row>
    <row r="1624" spans="1:7" x14ac:dyDescent="0.35">
      <c r="A1624" s="33"/>
      <c r="G1624" s="33"/>
    </row>
    <row r="1625" spans="1:7" x14ac:dyDescent="0.35">
      <c r="A1625" s="33"/>
      <c r="G1625" s="33"/>
    </row>
    <row r="1626" spans="1:7" x14ac:dyDescent="0.35">
      <c r="A1626" s="97"/>
      <c r="G1626" s="33"/>
    </row>
    <row r="1627" spans="1:7" x14ac:dyDescent="0.35">
      <c r="A1627" s="33"/>
      <c r="G1627" s="33"/>
    </row>
    <row r="1628" spans="1:7" x14ac:dyDescent="0.35">
      <c r="A1628" s="33"/>
      <c r="G1628" s="33"/>
    </row>
    <row r="1629" spans="1:7" x14ac:dyDescent="0.35">
      <c r="A1629" s="33"/>
      <c r="G1629" s="33"/>
    </row>
    <row r="1630" spans="1:7" x14ac:dyDescent="0.35">
      <c r="A1630" s="33"/>
      <c r="G1630" s="33"/>
    </row>
    <row r="1631" spans="1:7" x14ac:dyDescent="0.35">
      <c r="A1631" s="33"/>
      <c r="G1631" s="33"/>
    </row>
    <row r="1632" spans="1:7" x14ac:dyDescent="0.35">
      <c r="A1632" s="33"/>
      <c r="G1632" s="33"/>
    </row>
    <row r="1633" spans="1:7" x14ac:dyDescent="0.35">
      <c r="A1633" s="33"/>
      <c r="G1633" s="33"/>
    </row>
    <row r="1634" spans="1:7" x14ac:dyDescent="0.35">
      <c r="A1634" s="33"/>
      <c r="G1634" s="33"/>
    </row>
    <row r="1635" spans="1:7" x14ac:dyDescent="0.35">
      <c r="A1635" s="97"/>
      <c r="G1635" s="33"/>
    </row>
    <row r="1636" spans="1:7" x14ac:dyDescent="0.35">
      <c r="A1636" s="33"/>
      <c r="G1636" s="33"/>
    </row>
    <row r="1637" spans="1:7" x14ac:dyDescent="0.35">
      <c r="A1637" s="33"/>
      <c r="G1637" s="33"/>
    </row>
    <row r="1638" spans="1:7" x14ac:dyDescent="0.35">
      <c r="A1638" s="97"/>
      <c r="G1638" s="33"/>
    </row>
    <row r="1639" spans="1:7" x14ac:dyDescent="0.35">
      <c r="A1639" s="33"/>
      <c r="G1639" s="33"/>
    </row>
    <row r="1640" spans="1:7" x14ac:dyDescent="0.35">
      <c r="A1640" s="33"/>
      <c r="G1640" s="33"/>
    </row>
    <row r="1641" spans="1:7" x14ac:dyDescent="0.35">
      <c r="A1641" s="33"/>
      <c r="G1641" s="33"/>
    </row>
    <row r="1642" spans="1:7" x14ac:dyDescent="0.35">
      <c r="A1642" s="33"/>
      <c r="G1642" s="33"/>
    </row>
    <row r="1643" spans="1:7" x14ac:dyDescent="0.35">
      <c r="A1643" s="33"/>
      <c r="G1643" s="33"/>
    </row>
    <row r="1644" spans="1:7" x14ac:dyDescent="0.35">
      <c r="A1644" s="97"/>
      <c r="G1644" s="33"/>
    </row>
    <row r="1645" spans="1:7" x14ac:dyDescent="0.35">
      <c r="A1645" s="97"/>
      <c r="G1645" s="33"/>
    </row>
    <row r="1646" spans="1:7" x14ac:dyDescent="0.35">
      <c r="A1646" s="97"/>
      <c r="G1646" s="33"/>
    </row>
    <row r="1647" spans="1:7" x14ac:dyDescent="0.35">
      <c r="A1647" s="33"/>
      <c r="G1647" s="33"/>
    </row>
    <row r="1648" spans="1:7" x14ac:dyDescent="0.35">
      <c r="A1648" s="97"/>
      <c r="G1648" s="33"/>
    </row>
    <row r="1649" spans="1:7" x14ac:dyDescent="0.35">
      <c r="A1649" s="33"/>
      <c r="G1649" s="33"/>
    </row>
    <row r="1650" spans="1:7" x14ac:dyDescent="0.35">
      <c r="A1650" s="33"/>
      <c r="G1650" s="33"/>
    </row>
    <row r="1651" spans="1:7" x14ac:dyDescent="0.35">
      <c r="A1651" s="97"/>
      <c r="G1651" s="33"/>
    </row>
    <row r="1652" spans="1:7" x14ac:dyDescent="0.35">
      <c r="A1652" s="97"/>
      <c r="G1652" s="33"/>
    </row>
    <row r="1653" spans="1:7" x14ac:dyDescent="0.35">
      <c r="A1653" s="33"/>
      <c r="G1653" s="33"/>
    </row>
    <row r="1654" spans="1:7" x14ac:dyDescent="0.35">
      <c r="A1654" s="33"/>
      <c r="G1654" s="33"/>
    </row>
    <row r="1655" spans="1:7" x14ac:dyDescent="0.35">
      <c r="A1655" s="33"/>
      <c r="G1655" s="33"/>
    </row>
    <row r="1656" spans="1:7" x14ac:dyDescent="0.35">
      <c r="A1656" s="33"/>
      <c r="G1656" s="33"/>
    </row>
    <row r="1657" spans="1:7" x14ac:dyDescent="0.35">
      <c r="A1657" s="33"/>
      <c r="G1657" s="33"/>
    </row>
    <row r="1658" spans="1:7" x14ac:dyDescent="0.35">
      <c r="A1658" s="33"/>
      <c r="G1658" s="33"/>
    </row>
    <row r="1659" spans="1:7" x14ac:dyDescent="0.35">
      <c r="A1659" s="33"/>
      <c r="G1659" s="33"/>
    </row>
    <row r="1660" spans="1:7" x14ac:dyDescent="0.35">
      <c r="A1660" s="97"/>
      <c r="G1660" s="33"/>
    </row>
    <row r="1661" spans="1:7" x14ac:dyDescent="0.35">
      <c r="A1661" s="33"/>
      <c r="G1661" s="33"/>
    </row>
    <row r="1662" spans="1:7" x14ac:dyDescent="0.35">
      <c r="A1662" s="33"/>
      <c r="G1662" s="33"/>
    </row>
    <row r="1663" spans="1:7" x14ac:dyDescent="0.35">
      <c r="A1663" s="33"/>
      <c r="G1663" s="33"/>
    </row>
    <row r="1664" spans="1:7" x14ac:dyDescent="0.35">
      <c r="A1664" s="33"/>
      <c r="G1664" s="33"/>
    </row>
    <row r="1665" spans="1:7" x14ac:dyDescent="0.35">
      <c r="A1665" s="33"/>
      <c r="G1665" s="33"/>
    </row>
    <row r="1666" spans="1:7" x14ac:dyDescent="0.35">
      <c r="A1666" s="33"/>
      <c r="G1666" s="33"/>
    </row>
    <row r="1667" spans="1:7" x14ac:dyDescent="0.35">
      <c r="A1667" s="33"/>
      <c r="G1667" s="33"/>
    </row>
    <row r="1668" spans="1:7" x14ac:dyDescent="0.35">
      <c r="A1668" s="33"/>
      <c r="G1668" s="33"/>
    </row>
    <row r="1669" spans="1:7" x14ac:dyDescent="0.35">
      <c r="A1669" s="33"/>
      <c r="G1669" s="33"/>
    </row>
    <row r="1670" spans="1:7" x14ac:dyDescent="0.35">
      <c r="A1670" s="33"/>
      <c r="G1670" s="33"/>
    </row>
    <row r="1671" spans="1:7" x14ac:dyDescent="0.35">
      <c r="A1671" s="33"/>
      <c r="G1671" s="33"/>
    </row>
    <row r="1672" spans="1:7" x14ac:dyDescent="0.35">
      <c r="A1672" s="33"/>
      <c r="G1672" s="33"/>
    </row>
    <row r="1673" spans="1:7" x14ac:dyDescent="0.35">
      <c r="A1673" s="33"/>
      <c r="G1673" s="33"/>
    </row>
    <row r="1674" spans="1:7" x14ac:dyDescent="0.35">
      <c r="A1674" s="33"/>
      <c r="G1674" s="33"/>
    </row>
    <row r="1675" spans="1:7" x14ac:dyDescent="0.35">
      <c r="A1675" s="33"/>
      <c r="G1675" s="33"/>
    </row>
    <row r="1676" spans="1:7" x14ac:dyDescent="0.35">
      <c r="A1676" s="33"/>
      <c r="G1676" s="33"/>
    </row>
    <row r="1677" spans="1:7" x14ac:dyDescent="0.35">
      <c r="A1677" s="33"/>
      <c r="G1677" s="33"/>
    </row>
    <row r="1678" spans="1:7" x14ac:dyDescent="0.35">
      <c r="A1678" s="33"/>
      <c r="G1678" s="33"/>
    </row>
    <row r="1679" spans="1:7" x14ac:dyDescent="0.35">
      <c r="A1679" s="33"/>
      <c r="G1679" s="33"/>
    </row>
    <row r="1680" spans="1:7" x14ac:dyDescent="0.35">
      <c r="A1680" s="97"/>
      <c r="G1680" s="33"/>
    </row>
    <row r="1681" spans="1:7" x14ac:dyDescent="0.35">
      <c r="A1681" s="33"/>
      <c r="G1681" s="33"/>
    </row>
    <row r="1682" spans="1:7" x14ac:dyDescent="0.35">
      <c r="A1682" s="33"/>
      <c r="G1682" s="33"/>
    </row>
    <row r="1683" spans="1:7" x14ac:dyDescent="0.35">
      <c r="A1683" s="33"/>
      <c r="G1683" s="33"/>
    </row>
    <row r="1684" spans="1:7" x14ac:dyDescent="0.35">
      <c r="A1684" s="33"/>
      <c r="G1684" s="33"/>
    </row>
    <row r="1685" spans="1:7" x14ac:dyDescent="0.35">
      <c r="A1685" s="33"/>
      <c r="G1685" s="33"/>
    </row>
    <row r="1686" spans="1:7" x14ac:dyDescent="0.35">
      <c r="A1686" s="33"/>
      <c r="G1686" s="33"/>
    </row>
    <row r="1687" spans="1:7" x14ac:dyDescent="0.35">
      <c r="A1687" s="33"/>
      <c r="G1687" s="33"/>
    </row>
    <row r="1688" spans="1:7" x14ac:dyDescent="0.35">
      <c r="A1688" s="33"/>
      <c r="G1688" s="33"/>
    </row>
    <row r="1689" spans="1:7" x14ac:dyDescent="0.35">
      <c r="A1689" s="33"/>
      <c r="G1689" s="33"/>
    </row>
    <row r="1690" spans="1:7" x14ac:dyDescent="0.35">
      <c r="A1690" s="33"/>
      <c r="G1690" s="33"/>
    </row>
    <row r="1691" spans="1:7" x14ac:dyDescent="0.35">
      <c r="A1691" s="33"/>
      <c r="G1691" s="33"/>
    </row>
    <row r="1692" spans="1:7" x14ac:dyDescent="0.35">
      <c r="A1692" s="33"/>
      <c r="G1692" s="33"/>
    </row>
    <row r="1693" spans="1:7" x14ac:dyDescent="0.35">
      <c r="A1693" s="33"/>
      <c r="G1693" s="33"/>
    </row>
    <row r="1694" spans="1:7" x14ac:dyDescent="0.35">
      <c r="A1694" s="33"/>
      <c r="G1694" s="33"/>
    </row>
    <row r="1695" spans="1:7" x14ac:dyDescent="0.35">
      <c r="A1695" s="33"/>
      <c r="G1695" s="33"/>
    </row>
    <row r="1696" spans="1:7" x14ac:dyDescent="0.35">
      <c r="A1696" s="33"/>
      <c r="G1696" s="33"/>
    </row>
    <row r="1697" spans="1:7" x14ac:dyDescent="0.35">
      <c r="A1697" s="33"/>
      <c r="G1697" s="33"/>
    </row>
    <row r="1698" spans="1:7" x14ac:dyDescent="0.35">
      <c r="A1698" s="97"/>
      <c r="G1698" s="33"/>
    </row>
    <row r="1699" spans="1:7" x14ac:dyDescent="0.35">
      <c r="A1699" s="33"/>
      <c r="G1699" s="33"/>
    </row>
    <row r="1700" spans="1:7" x14ac:dyDescent="0.35">
      <c r="A1700" s="33"/>
      <c r="G1700" s="33"/>
    </row>
    <row r="1701" spans="1:7" x14ac:dyDescent="0.35">
      <c r="A1701" s="33"/>
      <c r="G1701" s="33"/>
    </row>
    <row r="1702" spans="1:7" x14ac:dyDescent="0.35">
      <c r="A1702" s="33"/>
      <c r="G1702" s="33"/>
    </row>
    <row r="1703" spans="1:7" x14ac:dyDescent="0.35">
      <c r="A1703" s="33"/>
      <c r="G1703" s="33"/>
    </row>
    <row r="1704" spans="1:7" x14ac:dyDescent="0.35">
      <c r="A1704" s="33"/>
      <c r="G1704" s="33"/>
    </row>
    <row r="1705" spans="1:7" x14ac:dyDescent="0.35">
      <c r="A1705" s="97"/>
      <c r="G1705" s="33"/>
    </row>
    <row r="1706" spans="1:7" x14ac:dyDescent="0.35">
      <c r="A1706" s="97"/>
      <c r="G1706" s="33"/>
    </row>
    <row r="1707" spans="1:7" x14ac:dyDescent="0.35">
      <c r="A1707" s="97"/>
      <c r="G1707" s="33"/>
    </row>
    <row r="1708" spans="1:7" x14ac:dyDescent="0.35">
      <c r="A1708" s="97"/>
      <c r="G1708" s="33"/>
    </row>
    <row r="1709" spans="1:7" x14ac:dyDescent="0.35">
      <c r="A1709" s="33"/>
      <c r="G1709" s="33"/>
    </row>
    <row r="1710" spans="1:7" x14ac:dyDescent="0.35">
      <c r="A1710" s="33"/>
      <c r="G1710" s="33"/>
    </row>
    <row r="1711" spans="1:7" x14ac:dyDescent="0.35">
      <c r="A1711" s="33"/>
      <c r="G1711" s="33"/>
    </row>
    <row r="1712" spans="1:7" x14ac:dyDescent="0.35">
      <c r="A1712" s="33"/>
      <c r="G1712" s="33"/>
    </row>
    <row r="1713" spans="1:7" x14ac:dyDescent="0.35">
      <c r="A1713" s="97"/>
      <c r="G1713" s="33"/>
    </row>
    <row r="1714" spans="1:7" x14ac:dyDescent="0.35">
      <c r="A1714" s="33"/>
      <c r="G1714" s="33"/>
    </row>
    <row r="1715" spans="1:7" x14ac:dyDescent="0.35">
      <c r="A1715" s="33"/>
      <c r="G1715" s="33"/>
    </row>
    <row r="1716" spans="1:7" x14ac:dyDescent="0.35">
      <c r="A1716" s="33"/>
      <c r="G1716" s="33"/>
    </row>
    <row r="1717" spans="1:7" x14ac:dyDescent="0.35">
      <c r="A1717" s="97"/>
      <c r="G1717" s="33"/>
    </row>
    <row r="1718" spans="1:7" x14ac:dyDescent="0.35">
      <c r="A1718" s="33"/>
      <c r="G1718" s="33"/>
    </row>
    <row r="1719" spans="1:7" x14ac:dyDescent="0.35">
      <c r="A1719" s="33"/>
      <c r="G1719" s="33"/>
    </row>
    <row r="1720" spans="1:7" x14ac:dyDescent="0.35">
      <c r="A1720" s="33"/>
      <c r="G1720" s="33"/>
    </row>
    <row r="1721" spans="1:7" x14ac:dyDescent="0.35">
      <c r="A1721" s="97"/>
      <c r="G1721" s="33"/>
    </row>
    <row r="1722" spans="1:7" x14ac:dyDescent="0.35">
      <c r="A1722" s="97"/>
      <c r="G1722" s="33"/>
    </row>
    <row r="1723" spans="1:7" x14ac:dyDescent="0.35">
      <c r="A1723" s="33"/>
      <c r="G1723" s="33"/>
    </row>
    <row r="1724" spans="1:7" x14ac:dyDescent="0.35">
      <c r="A1724" s="33"/>
      <c r="G1724" s="33"/>
    </row>
    <row r="1725" spans="1:7" x14ac:dyDescent="0.35">
      <c r="A1725" s="33"/>
      <c r="G1725" s="33"/>
    </row>
    <row r="1726" spans="1:7" x14ac:dyDescent="0.35">
      <c r="A1726" s="33"/>
      <c r="G1726" s="33"/>
    </row>
    <row r="1727" spans="1:7" x14ac:dyDescent="0.35">
      <c r="A1727" s="33"/>
      <c r="G1727" s="33"/>
    </row>
    <row r="1728" spans="1:7" x14ac:dyDescent="0.35">
      <c r="A1728" s="33"/>
      <c r="G1728" s="33"/>
    </row>
    <row r="1729" spans="1:7" x14ac:dyDescent="0.35">
      <c r="A1729" s="33"/>
      <c r="G1729" s="33"/>
    </row>
    <row r="1730" spans="1:7" x14ac:dyDescent="0.35">
      <c r="A1730" s="33"/>
      <c r="G1730" s="33"/>
    </row>
    <row r="1731" spans="1:7" x14ac:dyDescent="0.35">
      <c r="A1731" s="33"/>
      <c r="G1731" s="33"/>
    </row>
    <row r="1732" spans="1:7" x14ac:dyDescent="0.35">
      <c r="A1732" s="33"/>
      <c r="G1732" s="33"/>
    </row>
    <row r="1733" spans="1:7" x14ac:dyDescent="0.35">
      <c r="A1733" s="97"/>
      <c r="G1733" s="33"/>
    </row>
    <row r="1734" spans="1:7" x14ac:dyDescent="0.35">
      <c r="A1734" s="33"/>
      <c r="G1734" s="33"/>
    </row>
    <row r="1735" spans="1:7" x14ac:dyDescent="0.35">
      <c r="A1735" s="33"/>
      <c r="G1735" s="33"/>
    </row>
    <row r="1736" spans="1:7" x14ac:dyDescent="0.35">
      <c r="A1736" s="33"/>
      <c r="G1736" s="33"/>
    </row>
    <row r="1737" spans="1:7" x14ac:dyDescent="0.35">
      <c r="A1737" s="33"/>
      <c r="G1737" s="33"/>
    </row>
    <row r="1738" spans="1:7" x14ac:dyDescent="0.35">
      <c r="A1738" s="33"/>
      <c r="G1738" s="33"/>
    </row>
    <row r="1739" spans="1:7" x14ac:dyDescent="0.35">
      <c r="A1739" s="97"/>
      <c r="G1739" s="33"/>
    </row>
    <row r="1740" spans="1:7" x14ac:dyDescent="0.35">
      <c r="A1740" s="33"/>
      <c r="G1740" s="33"/>
    </row>
    <row r="1741" spans="1:7" x14ac:dyDescent="0.35">
      <c r="A1741" s="33"/>
      <c r="G1741" s="33"/>
    </row>
    <row r="1742" spans="1:7" x14ac:dyDescent="0.35">
      <c r="A1742" s="33"/>
      <c r="G1742" s="33"/>
    </row>
    <row r="1743" spans="1:7" x14ac:dyDescent="0.35">
      <c r="A1743" s="33"/>
      <c r="G1743" s="33"/>
    </row>
    <row r="1744" spans="1:7" x14ac:dyDescent="0.35">
      <c r="A1744" s="33"/>
      <c r="G1744" s="33"/>
    </row>
    <row r="1745" spans="1:7" x14ac:dyDescent="0.35">
      <c r="A1745" s="97"/>
      <c r="G1745" s="33"/>
    </row>
    <row r="1746" spans="1:7" x14ac:dyDescent="0.35">
      <c r="A1746" s="97"/>
      <c r="G1746" s="33"/>
    </row>
    <row r="1747" spans="1:7" x14ac:dyDescent="0.35">
      <c r="A1747" s="33"/>
      <c r="G1747" s="33"/>
    </row>
    <row r="1748" spans="1:7" x14ac:dyDescent="0.35">
      <c r="A1748" s="33"/>
      <c r="G1748" s="33"/>
    </row>
    <row r="1749" spans="1:7" x14ac:dyDescent="0.35">
      <c r="A1749" s="33"/>
      <c r="G1749" s="33"/>
    </row>
    <row r="1750" spans="1:7" x14ac:dyDescent="0.35">
      <c r="A1750" s="97"/>
      <c r="G1750" s="33"/>
    </row>
    <row r="1751" spans="1:7" x14ac:dyDescent="0.35">
      <c r="A1751" s="33"/>
      <c r="G1751" s="33"/>
    </row>
    <row r="1752" spans="1:7" x14ac:dyDescent="0.35">
      <c r="A1752" s="33"/>
      <c r="G1752" s="33"/>
    </row>
    <row r="1753" spans="1:7" x14ac:dyDescent="0.35">
      <c r="A1753" s="33"/>
      <c r="G1753" s="33"/>
    </row>
    <row r="1754" spans="1:7" x14ac:dyDescent="0.35">
      <c r="A1754" s="97"/>
      <c r="G1754" s="33"/>
    </row>
    <row r="1755" spans="1:7" x14ac:dyDescent="0.35">
      <c r="A1755" s="33"/>
      <c r="G1755" s="33"/>
    </row>
    <row r="1756" spans="1:7" x14ac:dyDescent="0.35">
      <c r="A1756" s="97"/>
      <c r="G1756" s="33"/>
    </row>
    <row r="1757" spans="1:7" x14ac:dyDescent="0.35">
      <c r="A1757" s="33"/>
      <c r="G1757" s="33"/>
    </row>
    <row r="1758" spans="1:7" x14ac:dyDescent="0.35">
      <c r="A1758" s="33"/>
      <c r="G1758" s="33"/>
    </row>
    <row r="1759" spans="1:7" x14ac:dyDescent="0.35">
      <c r="A1759" s="97"/>
      <c r="G1759" s="33"/>
    </row>
    <row r="1760" spans="1:7" x14ac:dyDescent="0.35">
      <c r="A1760" s="33"/>
      <c r="G1760" s="33"/>
    </row>
    <row r="1761" spans="1:9" x14ac:dyDescent="0.35">
      <c r="A1761" s="33"/>
      <c r="G1761" s="33"/>
    </row>
    <row r="1762" spans="1:9" x14ac:dyDescent="0.35">
      <c r="A1762" s="97"/>
      <c r="G1762" s="33"/>
    </row>
    <row r="1763" spans="1:9" x14ac:dyDescent="0.35">
      <c r="A1763" s="33"/>
      <c r="G1763" s="33"/>
    </row>
    <row r="1764" spans="1:9" x14ac:dyDescent="0.35">
      <c r="A1764" s="33"/>
      <c r="G1764" s="33"/>
    </row>
    <row r="1765" spans="1:9" x14ac:dyDescent="0.35">
      <c r="A1765" s="33"/>
      <c r="G1765" s="33"/>
    </row>
    <row r="1766" spans="1:9" x14ac:dyDescent="0.35">
      <c r="A1766" s="33"/>
      <c r="G1766" s="33"/>
    </row>
    <row r="1767" spans="1:9" x14ac:dyDescent="0.35">
      <c r="A1767" s="97"/>
      <c r="G1767" s="33"/>
    </row>
    <row r="1768" spans="1:9" x14ac:dyDescent="0.35">
      <c r="A1768" s="33"/>
      <c r="G1768" s="33"/>
    </row>
    <row r="1769" spans="1:9" x14ac:dyDescent="0.35">
      <c r="A1769" s="97"/>
      <c r="G1769" s="33"/>
    </row>
    <row r="1770" spans="1:9" x14ac:dyDescent="0.35">
      <c r="A1770" s="97"/>
      <c r="G1770" s="33"/>
    </row>
    <row r="1771" spans="1:9" x14ac:dyDescent="0.35">
      <c r="A1771" s="33"/>
      <c r="G1771" s="33"/>
    </row>
    <row r="1772" spans="1:9" x14ac:dyDescent="0.35">
      <c r="A1772" s="97"/>
      <c r="G1772" s="33"/>
    </row>
    <row r="1773" spans="1:9" x14ac:dyDescent="0.35">
      <c r="A1773" s="33"/>
      <c r="G1773" s="33"/>
    </row>
    <row r="1774" spans="1:9" x14ac:dyDescent="0.35">
      <c r="A1774" s="33"/>
      <c r="G1774" s="33"/>
      <c r="I1774" s="98"/>
    </row>
    <row r="1775" spans="1:9" x14ac:dyDescent="0.35">
      <c r="A1775" s="33"/>
      <c r="G1775" s="33"/>
    </row>
    <row r="1776" spans="1:9" x14ac:dyDescent="0.35">
      <c r="A1776" s="33"/>
      <c r="G1776" s="33"/>
    </row>
    <row r="1777" spans="1:7" x14ac:dyDescent="0.35">
      <c r="A1777" s="33"/>
      <c r="G1777" s="33"/>
    </row>
    <row r="1778" spans="1:7" x14ac:dyDescent="0.35">
      <c r="A1778" s="33"/>
      <c r="G1778" s="33"/>
    </row>
    <row r="1779" spans="1:7" x14ac:dyDescent="0.35">
      <c r="A1779" s="97"/>
      <c r="G1779" s="33"/>
    </row>
    <row r="1780" spans="1:7" x14ac:dyDescent="0.35">
      <c r="A1780" s="33"/>
      <c r="G1780" s="33"/>
    </row>
    <row r="1781" spans="1:7" x14ac:dyDescent="0.35">
      <c r="A1781" s="33"/>
      <c r="G1781" s="33"/>
    </row>
    <row r="1782" spans="1:7" x14ac:dyDescent="0.35">
      <c r="A1782" s="97"/>
      <c r="G1782" s="33"/>
    </row>
    <row r="1783" spans="1:7" x14ac:dyDescent="0.35">
      <c r="A1783" s="33"/>
      <c r="G1783" s="33"/>
    </row>
    <row r="1784" spans="1:7" x14ac:dyDescent="0.35">
      <c r="A1784" s="33"/>
      <c r="G1784" s="33"/>
    </row>
    <row r="1785" spans="1:7" x14ac:dyDescent="0.35">
      <c r="A1785" s="33"/>
      <c r="G1785" s="33"/>
    </row>
    <row r="1786" spans="1:7" x14ac:dyDescent="0.35">
      <c r="A1786" s="33"/>
      <c r="G1786" s="33"/>
    </row>
    <row r="1787" spans="1:7" x14ac:dyDescent="0.35">
      <c r="A1787" s="97"/>
      <c r="G1787" s="33"/>
    </row>
    <row r="1788" spans="1:7" x14ac:dyDescent="0.35">
      <c r="A1788" s="97"/>
      <c r="G1788" s="33"/>
    </row>
    <row r="1789" spans="1:7" x14ac:dyDescent="0.35">
      <c r="A1789" s="97"/>
      <c r="G1789" s="33"/>
    </row>
    <row r="1790" spans="1:7" x14ac:dyDescent="0.35">
      <c r="A1790" s="33"/>
      <c r="G1790" s="33"/>
    </row>
    <row r="1791" spans="1:7" x14ac:dyDescent="0.35">
      <c r="A1791" s="33"/>
      <c r="G1791" s="33"/>
    </row>
    <row r="1792" spans="1:7" x14ac:dyDescent="0.35">
      <c r="A1792" s="33"/>
      <c r="G1792" s="33"/>
    </row>
    <row r="1793" spans="1:7" x14ac:dyDescent="0.35">
      <c r="A1793" s="33"/>
      <c r="G1793" s="33"/>
    </row>
    <row r="1794" spans="1:7" x14ac:dyDescent="0.35">
      <c r="A1794" s="33"/>
      <c r="G1794" s="33"/>
    </row>
    <row r="1795" spans="1:7" x14ac:dyDescent="0.35">
      <c r="A1795" s="33"/>
      <c r="G1795" s="33"/>
    </row>
    <row r="1796" spans="1:7" x14ac:dyDescent="0.35">
      <c r="A1796" s="33"/>
      <c r="G1796" s="33"/>
    </row>
    <row r="1797" spans="1:7" x14ac:dyDescent="0.35">
      <c r="A1797" s="33"/>
      <c r="G1797" s="33"/>
    </row>
    <row r="1798" spans="1:7" x14ac:dyDescent="0.35">
      <c r="A1798" s="33"/>
      <c r="G1798" s="33"/>
    </row>
    <row r="1799" spans="1:7" x14ac:dyDescent="0.35">
      <c r="A1799" s="33"/>
      <c r="G1799" s="33"/>
    </row>
    <row r="1800" spans="1:7" x14ac:dyDescent="0.35">
      <c r="A1800" s="33"/>
      <c r="G1800" s="33"/>
    </row>
    <row r="1801" spans="1:7" x14ac:dyDescent="0.35">
      <c r="A1801" s="97"/>
      <c r="G1801" s="33"/>
    </row>
    <row r="1802" spans="1:7" x14ac:dyDescent="0.35">
      <c r="A1802" s="33"/>
      <c r="G1802" s="33"/>
    </row>
    <row r="1803" spans="1:7" x14ac:dyDescent="0.35">
      <c r="A1803" s="97"/>
      <c r="G1803" s="33"/>
    </row>
    <row r="1804" spans="1:7" x14ac:dyDescent="0.35">
      <c r="A1804" s="97"/>
      <c r="G1804" s="33"/>
    </row>
    <row r="1805" spans="1:7" x14ac:dyDescent="0.35">
      <c r="A1805" s="33"/>
      <c r="G1805" s="33"/>
    </row>
    <row r="1806" spans="1:7" x14ac:dyDescent="0.35">
      <c r="A1806" s="97"/>
      <c r="G1806" s="33"/>
    </row>
    <row r="1807" spans="1:7" x14ac:dyDescent="0.35">
      <c r="A1807" s="33"/>
      <c r="G1807" s="33"/>
    </row>
    <row r="1808" spans="1:7" x14ac:dyDescent="0.35">
      <c r="A1808" s="33"/>
      <c r="G1808" s="33"/>
    </row>
    <row r="1809" spans="1:7" x14ac:dyDescent="0.35">
      <c r="A1809" s="33"/>
      <c r="G1809" s="33"/>
    </row>
    <row r="1810" spans="1:7" x14ac:dyDescent="0.35">
      <c r="A1810" s="33"/>
      <c r="G1810" s="33"/>
    </row>
    <row r="1811" spans="1:7" x14ac:dyDescent="0.35">
      <c r="A1811" s="97"/>
      <c r="G1811" s="33"/>
    </row>
    <row r="1812" spans="1:7" x14ac:dyDescent="0.35">
      <c r="A1812" s="97"/>
      <c r="G1812" s="33"/>
    </row>
    <row r="1813" spans="1:7" x14ac:dyDescent="0.35">
      <c r="A1813" s="33"/>
      <c r="G1813" s="33"/>
    </row>
    <row r="1814" spans="1:7" x14ac:dyDescent="0.35">
      <c r="A1814" s="97"/>
      <c r="G1814" s="33"/>
    </row>
    <row r="1815" spans="1:7" x14ac:dyDescent="0.35">
      <c r="A1815" s="33"/>
      <c r="G1815" s="33"/>
    </row>
    <row r="1816" spans="1:7" x14ac:dyDescent="0.35">
      <c r="A1816" s="33"/>
      <c r="G1816" s="33"/>
    </row>
    <row r="1817" spans="1:7" x14ac:dyDescent="0.35">
      <c r="A1817" s="33"/>
      <c r="G1817" s="33"/>
    </row>
    <row r="1818" spans="1:7" x14ac:dyDescent="0.35">
      <c r="A1818" s="97"/>
      <c r="G1818" s="33"/>
    </row>
    <row r="1819" spans="1:7" x14ac:dyDescent="0.35">
      <c r="A1819" s="33"/>
      <c r="G1819" s="33"/>
    </row>
    <row r="1820" spans="1:7" x14ac:dyDescent="0.35">
      <c r="A1820" s="33"/>
      <c r="G1820" s="33"/>
    </row>
    <row r="1821" spans="1:7" x14ac:dyDescent="0.35">
      <c r="A1821" s="33"/>
      <c r="G1821" s="33"/>
    </row>
    <row r="1822" spans="1:7" x14ac:dyDescent="0.35">
      <c r="A1822" s="33"/>
      <c r="G1822" s="33"/>
    </row>
    <row r="1823" spans="1:7" x14ac:dyDescent="0.35">
      <c r="A1823" s="33"/>
      <c r="G1823" s="33"/>
    </row>
    <row r="1824" spans="1:7" x14ac:dyDescent="0.35">
      <c r="A1824" s="33"/>
      <c r="G1824" s="33"/>
    </row>
    <row r="1825" spans="1:7" x14ac:dyDescent="0.35">
      <c r="A1825" s="33"/>
      <c r="G1825" s="33"/>
    </row>
    <row r="1826" spans="1:7" x14ac:dyDescent="0.35">
      <c r="A1826" s="33"/>
      <c r="G1826" s="33"/>
    </row>
    <row r="1827" spans="1:7" x14ac:dyDescent="0.35">
      <c r="A1827" s="33"/>
      <c r="G1827" s="33"/>
    </row>
    <row r="1828" spans="1:7" x14ac:dyDescent="0.35">
      <c r="A1828" s="97"/>
      <c r="G1828" s="33"/>
    </row>
    <row r="1829" spans="1:7" x14ac:dyDescent="0.35">
      <c r="A1829" s="97"/>
      <c r="G1829" s="33"/>
    </row>
    <row r="1830" spans="1:7" x14ac:dyDescent="0.35">
      <c r="A1830" s="97"/>
      <c r="G1830" s="33"/>
    </row>
    <row r="1831" spans="1:7" x14ac:dyDescent="0.35">
      <c r="A1831" s="33"/>
      <c r="G1831" s="33"/>
    </row>
    <row r="1832" spans="1:7" x14ac:dyDescent="0.35">
      <c r="A1832" s="33"/>
      <c r="G1832" s="33"/>
    </row>
    <row r="1833" spans="1:7" x14ac:dyDescent="0.35">
      <c r="A1833" s="33"/>
      <c r="G1833" s="33"/>
    </row>
    <row r="1834" spans="1:7" x14ac:dyDescent="0.35">
      <c r="A1834" s="33"/>
      <c r="G1834" s="33"/>
    </row>
    <row r="1835" spans="1:7" x14ac:dyDescent="0.35">
      <c r="A1835" s="33"/>
      <c r="G1835" s="33"/>
    </row>
    <row r="1836" spans="1:7" x14ac:dyDescent="0.35">
      <c r="A1836" s="97"/>
      <c r="G1836" s="33"/>
    </row>
    <row r="1837" spans="1:7" x14ac:dyDescent="0.35">
      <c r="A1837" s="33"/>
      <c r="G1837" s="33"/>
    </row>
    <row r="1838" spans="1:7" x14ac:dyDescent="0.35">
      <c r="A1838" s="97"/>
      <c r="G1838" s="33"/>
    </row>
    <row r="1839" spans="1:7" x14ac:dyDescent="0.35">
      <c r="A1839" s="33"/>
      <c r="G1839" s="33"/>
    </row>
    <row r="1840" spans="1:7" x14ac:dyDescent="0.35">
      <c r="A1840" s="33"/>
      <c r="G1840" s="33"/>
    </row>
    <row r="1841" spans="1:7" x14ac:dyDescent="0.35">
      <c r="A1841" s="33"/>
      <c r="G1841" s="33"/>
    </row>
    <row r="1842" spans="1:7" x14ac:dyDescent="0.35">
      <c r="A1842" s="33"/>
      <c r="G1842" s="33"/>
    </row>
    <row r="1843" spans="1:7" x14ac:dyDescent="0.35">
      <c r="A1843" s="33"/>
      <c r="G1843" s="33"/>
    </row>
    <row r="1844" spans="1:7" x14ac:dyDescent="0.35">
      <c r="A1844" s="33"/>
      <c r="G1844" s="33"/>
    </row>
    <row r="1845" spans="1:7" x14ac:dyDescent="0.35">
      <c r="A1845" s="33"/>
      <c r="G1845" s="33"/>
    </row>
    <row r="1846" spans="1:7" x14ac:dyDescent="0.35">
      <c r="A1846" s="97"/>
      <c r="G1846" s="33"/>
    </row>
    <row r="1847" spans="1:7" x14ac:dyDescent="0.35">
      <c r="A1847" s="97"/>
      <c r="G1847" s="33"/>
    </row>
    <row r="1848" spans="1:7" x14ac:dyDescent="0.35">
      <c r="A1848" s="33"/>
      <c r="G1848" s="33"/>
    </row>
    <row r="1849" spans="1:7" x14ac:dyDescent="0.35">
      <c r="A1849" s="33"/>
      <c r="G1849" s="33"/>
    </row>
    <row r="1850" spans="1:7" x14ac:dyDescent="0.35">
      <c r="A1850" s="97"/>
      <c r="G1850" s="33"/>
    </row>
    <row r="1851" spans="1:7" x14ac:dyDescent="0.35">
      <c r="A1851" s="33"/>
      <c r="G1851" s="33"/>
    </row>
    <row r="1852" spans="1:7" x14ac:dyDescent="0.35">
      <c r="A1852" s="33"/>
      <c r="G1852" s="33"/>
    </row>
    <row r="1853" spans="1:7" x14ac:dyDescent="0.35">
      <c r="A1853" s="33"/>
      <c r="G1853" s="33"/>
    </row>
    <row r="1854" spans="1:7" x14ac:dyDescent="0.35">
      <c r="A1854" s="97"/>
      <c r="G1854" s="33"/>
    </row>
    <row r="1855" spans="1:7" x14ac:dyDescent="0.35">
      <c r="A1855" s="97"/>
      <c r="G1855" s="33"/>
    </row>
    <row r="1856" spans="1:7" x14ac:dyDescent="0.35">
      <c r="A1856" s="33"/>
      <c r="G1856" s="33"/>
    </row>
    <row r="1857" spans="1:7" x14ac:dyDescent="0.35">
      <c r="A1857" s="97"/>
      <c r="G1857" s="33"/>
    </row>
    <row r="1858" spans="1:7" x14ac:dyDescent="0.35">
      <c r="A1858" s="33"/>
      <c r="G1858" s="33"/>
    </row>
    <row r="1859" spans="1:7" x14ac:dyDescent="0.35">
      <c r="A1859" s="33"/>
      <c r="G1859" s="33"/>
    </row>
    <row r="1860" spans="1:7" x14ac:dyDescent="0.35">
      <c r="A1860" s="33"/>
      <c r="G1860" s="33"/>
    </row>
    <row r="1861" spans="1:7" x14ac:dyDescent="0.35">
      <c r="A1861" s="33"/>
      <c r="G1861" s="33"/>
    </row>
    <row r="1862" spans="1:7" x14ac:dyDescent="0.35">
      <c r="A1862" s="33"/>
      <c r="G1862" s="33"/>
    </row>
    <row r="1863" spans="1:7" x14ac:dyDescent="0.35">
      <c r="A1863" s="97"/>
      <c r="G1863" s="33"/>
    </row>
    <row r="1864" spans="1:7" x14ac:dyDescent="0.35">
      <c r="A1864" s="33"/>
      <c r="G1864" s="33"/>
    </row>
    <row r="1865" spans="1:7" x14ac:dyDescent="0.35">
      <c r="A1865" s="33"/>
      <c r="G1865" s="33"/>
    </row>
    <row r="1866" spans="1:7" x14ac:dyDescent="0.35">
      <c r="A1866" s="97"/>
      <c r="G1866" s="33"/>
    </row>
    <row r="1867" spans="1:7" x14ac:dyDescent="0.35">
      <c r="A1867" s="33"/>
      <c r="G1867" s="33"/>
    </row>
    <row r="1868" spans="1:7" x14ac:dyDescent="0.35">
      <c r="A1868" s="33"/>
      <c r="G1868" s="33"/>
    </row>
    <row r="1869" spans="1:7" x14ac:dyDescent="0.35">
      <c r="A1869" s="33"/>
      <c r="G1869" s="33"/>
    </row>
    <row r="1870" spans="1:7" x14ac:dyDescent="0.35">
      <c r="A1870" s="97"/>
      <c r="G1870" s="33"/>
    </row>
    <row r="1871" spans="1:7" x14ac:dyDescent="0.35">
      <c r="A1871" s="33"/>
      <c r="G1871" s="33"/>
    </row>
    <row r="1872" spans="1:7" x14ac:dyDescent="0.35">
      <c r="A1872" s="33"/>
      <c r="G1872" s="33"/>
    </row>
    <row r="1873" spans="1:7" x14ac:dyDescent="0.35">
      <c r="A1873" s="33"/>
      <c r="G1873" s="33"/>
    </row>
    <row r="1874" spans="1:7" x14ac:dyDescent="0.35">
      <c r="A1874" s="33"/>
      <c r="G1874" s="33"/>
    </row>
    <row r="1875" spans="1:7" x14ac:dyDescent="0.35">
      <c r="A1875" s="97"/>
      <c r="G1875" s="33"/>
    </row>
    <row r="1876" spans="1:7" x14ac:dyDescent="0.35">
      <c r="A1876" s="33"/>
      <c r="G1876" s="33"/>
    </row>
    <row r="1877" spans="1:7" x14ac:dyDescent="0.35">
      <c r="A1877" s="33"/>
      <c r="G1877" s="33"/>
    </row>
    <row r="1878" spans="1:7" x14ac:dyDescent="0.35">
      <c r="A1878" s="33"/>
      <c r="G1878" s="33"/>
    </row>
    <row r="1879" spans="1:7" x14ac:dyDescent="0.35">
      <c r="A1879" s="97"/>
      <c r="G1879" s="33"/>
    </row>
    <row r="1880" spans="1:7" x14ac:dyDescent="0.35">
      <c r="A1880" s="97"/>
      <c r="G1880" s="33"/>
    </row>
    <row r="1881" spans="1:7" x14ac:dyDescent="0.35">
      <c r="A1881" s="33"/>
      <c r="G1881" s="33"/>
    </row>
    <row r="1882" spans="1:7" x14ac:dyDescent="0.35">
      <c r="A1882" s="97"/>
      <c r="G1882" s="33"/>
    </row>
    <row r="1883" spans="1:7" x14ac:dyDescent="0.35">
      <c r="A1883" s="97"/>
      <c r="G1883" s="33"/>
    </row>
    <row r="1884" spans="1:7" x14ac:dyDescent="0.35">
      <c r="A1884" s="97"/>
      <c r="G1884" s="33"/>
    </row>
    <row r="1885" spans="1:7" x14ac:dyDescent="0.35">
      <c r="A1885" s="33"/>
      <c r="G1885" s="33"/>
    </row>
    <row r="1886" spans="1:7" x14ac:dyDescent="0.35">
      <c r="A1886" s="33"/>
      <c r="G1886" s="33"/>
    </row>
    <row r="1887" spans="1:7" x14ac:dyDescent="0.35">
      <c r="A1887" s="97"/>
      <c r="G1887" s="33"/>
    </row>
    <row r="1888" spans="1:7" x14ac:dyDescent="0.35">
      <c r="A1888" s="33"/>
      <c r="G1888" s="33"/>
    </row>
    <row r="1889" spans="1:7" x14ac:dyDescent="0.35">
      <c r="A1889" s="33"/>
      <c r="G1889" s="33"/>
    </row>
    <row r="1890" spans="1:7" x14ac:dyDescent="0.35">
      <c r="A1890" s="33"/>
      <c r="G1890" s="33"/>
    </row>
    <row r="1891" spans="1:7" x14ac:dyDescent="0.35">
      <c r="A1891" s="33"/>
      <c r="G1891" s="33"/>
    </row>
    <row r="1892" spans="1:7" x14ac:dyDescent="0.35">
      <c r="A1892" s="33"/>
      <c r="G1892" s="33"/>
    </row>
    <row r="1893" spans="1:7" x14ac:dyDescent="0.35">
      <c r="A1893" s="33"/>
      <c r="G1893" s="33"/>
    </row>
    <row r="1894" spans="1:7" x14ac:dyDescent="0.35">
      <c r="A1894" s="33"/>
      <c r="G1894" s="33"/>
    </row>
    <row r="1895" spans="1:7" x14ac:dyDescent="0.35">
      <c r="A1895" s="33"/>
      <c r="G1895" s="33"/>
    </row>
    <row r="1896" spans="1:7" x14ac:dyDescent="0.35">
      <c r="A1896" s="33"/>
      <c r="G1896" s="33"/>
    </row>
    <row r="1897" spans="1:7" x14ac:dyDescent="0.35">
      <c r="A1897" s="33"/>
      <c r="G1897" s="33"/>
    </row>
    <row r="1898" spans="1:7" x14ac:dyDescent="0.35">
      <c r="A1898" s="33"/>
      <c r="G1898" s="33"/>
    </row>
    <row r="1899" spans="1:7" x14ac:dyDescent="0.35">
      <c r="A1899" s="97"/>
      <c r="G1899" s="33"/>
    </row>
    <row r="1900" spans="1:7" x14ac:dyDescent="0.35">
      <c r="A1900" s="97"/>
      <c r="G1900" s="33"/>
    </row>
    <row r="1901" spans="1:7" x14ac:dyDescent="0.35">
      <c r="A1901" s="33"/>
      <c r="G1901" s="33"/>
    </row>
    <row r="1902" spans="1:7" x14ac:dyDescent="0.35">
      <c r="A1902" s="33"/>
      <c r="G1902" s="33"/>
    </row>
    <row r="1903" spans="1:7" x14ac:dyDescent="0.35">
      <c r="A1903" s="33"/>
      <c r="G1903" s="33"/>
    </row>
    <row r="1904" spans="1:7" x14ac:dyDescent="0.35">
      <c r="A1904" s="33"/>
      <c r="G1904" s="33"/>
    </row>
    <row r="1905" spans="1:7" x14ac:dyDescent="0.35">
      <c r="A1905" s="33"/>
      <c r="G1905" s="33"/>
    </row>
    <row r="1906" spans="1:7" x14ac:dyDescent="0.35">
      <c r="A1906" s="33"/>
      <c r="G1906" s="33"/>
    </row>
    <row r="1907" spans="1:7" x14ac:dyDescent="0.35">
      <c r="A1907" s="33"/>
      <c r="G1907" s="33"/>
    </row>
    <row r="1908" spans="1:7" x14ac:dyDescent="0.35">
      <c r="A1908" s="33"/>
      <c r="G1908" s="33"/>
    </row>
    <row r="1909" spans="1:7" x14ac:dyDescent="0.35">
      <c r="A1909" s="33"/>
      <c r="G1909" s="33"/>
    </row>
    <row r="1910" spans="1:7" x14ac:dyDescent="0.35">
      <c r="A1910" s="33"/>
      <c r="G1910" s="33"/>
    </row>
    <row r="1911" spans="1:7" x14ac:dyDescent="0.35">
      <c r="A1911" s="33"/>
      <c r="G1911" s="33"/>
    </row>
    <row r="1912" spans="1:7" x14ac:dyDescent="0.35">
      <c r="A1912" s="33"/>
      <c r="G1912" s="33"/>
    </row>
    <row r="1913" spans="1:7" x14ac:dyDescent="0.35">
      <c r="A1913" s="33"/>
      <c r="G1913" s="33"/>
    </row>
    <row r="1914" spans="1:7" x14ac:dyDescent="0.35">
      <c r="A1914" s="97"/>
      <c r="G1914" s="33"/>
    </row>
    <row r="1915" spans="1:7" x14ac:dyDescent="0.35">
      <c r="A1915" s="33"/>
      <c r="G1915" s="33"/>
    </row>
    <row r="1916" spans="1:7" x14ac:dyDescent="0.35">
      <c r="A1916" s="33"/>
      <c r="G1916" s="33"/>
    </row>
    <row r="1917" spans="1:7" x14ac:dyDescent="0.35">
      <c r="A1917" s="33"/>
      <c r="G1917" s="33"/>
    </row>
    <row r="1918" spans="1:7" x14ac:dyDescent="0.35">
      <c r="A1918" s="97"/>
      <c r="G1918" s="33"/>
    </row>
    <row r="1919" spans="1:7" x14ac:dyDescent="0.35">
      <c r="A1919" s="33"/>
      <c r="G1919" s="33"/>
    </row>
    <row r="1920" spans="1:7" x14ac:dyDescent="0.35">
      <c r="A1920" s="97"/>
      <c r="G1920" s="33"/>
    </row>
    <row r="1921" spans="1:7" x14ac:dyDescent="0.35">
      <c r="A1921" s="33"/>
      <c r="G1921" s="33"/>
    </row>
    <row r="1922" spans="1:7" x14ac:dyDescent="0.35">
      <c r="A1922" s="33"/>
      <c r="G1922" s="33"/>
    </row>
    <row r="1923" spans="1:7" x14ac:dyDescent="0.35">
      <c r="A1923" s="33"/>
      <c r="G1923" s="33"/>
    </row>
    <row r="1924" spans="1:7" x14ac:dyDescent="0.35">
      <c r="A1924" s="33"/>
      <c r="G1924" s="33"/>
    </row>
    <row r="1925" spans="1:7" x14ac:dyDescent="0.35">
      <c r="A1925" s="33"/>
      <c r="G1925" s="33"/>
    </row>
    <row r="1926" spans="1:7" x14ac:dyDescent="0.35">
      <c r="A1926" s="33"/>
      <c r="G1926" s="33"/>
    </row>
    <row r="1927" spans="1:7" x14ac:dyDescent="0.35">
      <c r="A1927" s="33"/>
      <c r="G1927" s="33"/>
    </row>
    <row r="1928" spans="1:7" x14ac:dyDescent="0.35">
      <c r="A1928" s="33"/>
      <c r="G1928" s="33"/>
    </row>
    <row r="1929" spans="1:7" x14ac:dyDescent="0.35">
      <c r="A1929" s="33"/>
      <c r="G1929" s="33"/>
    </row>
    <row r="1930" spans="1:7" x14ac:dyDescent="0.35">
      <c r="A1930" s="33"/>
      <c r="G1930" s="33"/>
    </row>
    <row r="1931" spans="1:7" x14ac:dyDescent="0.35">
      <c r="A1931" s="33"/>
      <c r="G1931" s="33"/>
    </row>
    <row r="1932" spans="1:7" x14ac:dyDescent="0.35">
      <c r="A1932" s="97"/>
      <c r="G1932" s="33"/>
    </row>
    <row r="1933" spans="1:7" x14ac:dyDescent="0.35">
      <c r="A1933" s="33"/>
      <c r="G1933" s="33"/>
    </row>
    <row r="1934" spans="1:7" x14ac:dyDescent="0.35">
      <c r="A1934" s="33"/>
      <c r="G1934" s="33"/>
    </row>
    <row r="1935" spans="1:7" x14ac:dyDescent="0.35">
      <c r="A1935" s="33"/>
      <c r="G1935" s="33"/>
    </row>
    <row r="1936" spans="1:7" x14ac:dyDescent="0.35">
      <c r="A1936" s="97"/>
      <c r="G1936" s="33"/>
    </row>
    <row r="1937" spans="1:7" x14ac:dyDescent="0.35">
      <c r="A1937" s="97"/>
      <c r="G1937" s="33"/>
    </row>
    <row r="1938" spans="1:7" x14ac:dyDescent="0.35">
      <c r="A1938" s="97"/>
      <c r="G1938" s="33"/>
    </row>
    <row r="1939" spans="1:7" x14ac:dyDescent="0.35">
      <c r="A1939" s="33"/>
      <c r="G1939" s="33"/>
    </row>
    <row r="1940" spans="1:7" x14ac:dyDescent="0.35">
      <c r="A1940" s="33"/>
      <c r="G1940" s="33"/>
    </row>
    <row r="1941" spans="1:7" x14ac:dyDescent="0.35">
      <c r="A1941" s="33"/>
      <c r="G1941" s="33"/>
    </row>
    <row r="1942" spans="1:7" x14ac:dyDescent="0.35">
      <c r="A1942" s="33"/>
      <c r="G1942" s="33"/>
    </row>
    <row r="1943" spans="1:7" x14ac:dyDescent="0.35">
      <c r="A1943" s="97"/>
      <c r="G1943" s="33"/>
    </row>
    <row r="1944" spans="1:7" x14ac:dyDescent="0.35">
      <c r="A1944" s="33"/>
      <c r="G1944" s="33"/>
    </row>
    <row r="1945" spans="1:7" x14ac:dyDescent="0.35">
      <c r="A1945" s="33"/>
      <c r="G1945" s="33"/>
    </row>
    <row r="1946" spans="1:7" x14ac:dyDescent="0.35">
      <c r="A1946" s="33"/>
      <c r="G1946" s="33"/>
    </row>
    <row r="1947" spans="1:7" x14ac:dyDescent="0.35">
      <c r="A1947" s="33"/>
      <c r="G1947" s="33"/>
    </row>
    <row r="1948" spans="1:7" x14ac:dyDescent="0.35">
      <c r="A1948" s="33"/>
      <c r="G1948" s="33"/>
    </row>
    <row r="1949" spans="1:7" x14ac:dyDescent="0.35">
      <c r="A1949" s="97"/>
      <c r="G1949" s="33"/>
    </row>
    <row r="1950" spans="1:7" x14ac:dyDescent="0.35">
      <c r="A1950" s="97"/>
      <c r="G1950" s="33"/>
    </row>
    <row r="1951" spans="1:7" x14ac:dyDescent="0.35">
      <c r="A1951" s="97"/>
      <c r="G1951" s="33"/>
    </row>
    <row r="1952" spans="1:7" x14ac:dyDescent="0.35">
      <c r="A1952" s="97"/>
      <c r="G1952" s="33"/>
    </row>
    <row r="1953" spans="1:7" x14ac:dyDescent="0.35">
      <c r="A1953" s="33"/>
      <c r="G1953" s="33"/>
    </row>
    <row r="1954" spans="1:7" x14ac:dyDescent="0.35">
      <c r="A1954" s="33"/>
      <c r="G1954" s="33"/>
    </row>
    <row r="1955" spans="1:7" x14ac:dyDescent="0.35">
      <c r="A1955" s="33"/>
      <c r="G1955" s="33"/>
    </row>
    <row r="1956" spans="1:7" x14ac:dyDescent="0.35">
      <c r="A1956" s="33"/>
      <c r="G1956" s="33"/>
    </row>
    <row r="1957" spans="1:7" x14ac:dyDescent="0.35">
      <c r="A1957" s="33"/>
      <c r="G1957" s="33"/>
    </row>
    <row r="1958" spans="1:7" x14ac:dyDescent="0.35">
      <c r="A1958" s="33"/>
      <c r="G1958" s="33"/>
    </row>
    <row r="1959" spans="1:7" x14ac:dyDescent="0.35">
      <c r="A1959" s="33"/>
      <c r="G1959" s="33"/>
    </row>
    <row r="1960" spans="1:7" x14ac:dyDescent="0.35">
      <c r="A1960" s="33"/>
      <c r="G1960" s="33"/>
    </row>
    <row r="1961" spans="1:7" x14ac:dyDescent="0.35">
      <c r="A1961" s="33"/>
      <c r="G1961" s="33"/>
    </row>
    <row r="1962" spans="1:7" x14ac:dyDescent="0.35">
      <c r="A1962" s="33"/>
      <c r="G1962" s="33"/>
    </row>
    <row r="1963" spans="1:7" x14ac:dyDescent="0.35">
      <c r="A1963" s="33"/>
      <c r="G1963" s="33"/>
    </row>
    <row r="1964" spans="1:7" x14ac:dyDescent="0.35">
      <c r="A1964" s="33"/>
      <c r="G1964" s="33"/>
    </row>
    <row r="1965" spans="1:7" x14ac:dyDescent="0.35">
      <c r="A1965" s="97"/>
      <c r="G1965" s="33"/>
    </row>
    <row r="1966" spans="1:7" x14ac:dyDescent="0.35">
      <c r="A1966" s="33"/>
      <c r="G1966" s="33"/>
    </row>
    <row r="1967" spans="1:7" x14ac:dyDescent="0.35">
      <c r="A1967" s="33"/>
      <c r="G1967" s="33"/>
    </row>
    <row r="1968" spans="1:7" x14ac:dyDescent="0.35">
      <c r="A1968" s="33"/>
      <c r="G1968" s="33"/>
    </row>
    <row r="1969" spans="1:7" x14ac:dyDescent="0.35">
      <c r="A1969" s="33"/>
      <c r="G1969" s="33"/>
    </row>
    <row r="1970" spans="1:7" x14ac:dyDescent="0.35">
      <c r="A1970" s="97"/>
      <c r="G1970" s="33"/>
    </row>
    <row r="1971" spans="1:7" x14ac:dyDescent="0.35">
      <c r="A1971" s="33"/>
      <c r="G1971" s="33"/>
    </row>
    <row r="1972" spans="1:7" x14ac:dyDescent="0.35">
      <c r="A1972" s="97"/>
      <c r="G1972" s="33"/>
    </row>
    <row r="1973" spans="1:7" x14ac:dyDescent="0.35">
      <c r="A1973" s="33"/>
      <c r="G1973" s="33"/>
    </row>
    <row r="1974" spans="1:7" x14ac:dyDescent="0.35">
      <c r="A1974" s="97"/>
      <c r="G1974" s="33"/>
    </row>
    <row r="1975" spans="1:7" x14ac:dyDescent="0.35">
      <c r="A1975" s="97"/>
      <c r="G1975" s="33"/>
    </row>
    <row r="1976" spans="1:7" x14ac:dyDescent="0.35">
      <c r="A1976" s="97"/>
      <c r="G1976" s="33"/>
    </row>
    <row r="1977" spans="1:7" x14ac:dyDescent="0.35">
      <c r="A1977" s="97"/>
      <c r="G1977" s="33"/>
    </row>
    <row r="1978" spans="1:7" x14ac:dyDescent="0.35">
      <c r="A1978" s="33"/>
      <c r="G1978" s="33"/>
    </row>
    <row r="1979" spans="1:7" x14ac:dyDescent="0.35">
      <c r="A1979" s="33"/>
      <c r="G1979" s="33"/>
    </row>
    <row r="1980" spans="1:7" x14ac:dyDescent="0.35">
      <c r="A1980" s="33"/>
      <c r="G1980" s="33"/>
    </row>
    <row r="1981" spans="1:7" x14ac:dyDescent="0.35">
      <c r="A1981" s="33"/>
      <c r="G1981" s="33"/>
    </row>
    <row r="1982" spans="1:7" x14ac:dyDescent="0.35">
      <c r="A1982" s="33"/>
      <c r="G1982" s="33"/>
    </row>
    <row r="1983" spans="1:7" x14ac:dyDescent="0.35">
      <c r="A1983" s="33"/>
      <c r="G1983" s="33"/>
    </row>
    <row r="1984" spans="1:7" x14ac:dyDescent="0.35">
      <c r="A1984" s="33"/>
      <c r="G1984" s="33"/>
    </row>
    <row r="1985" spans="1:7" x14ac:dyDescent="0.35">
      <c r="A1985" s="33"/>
      <c r="G1985" s="33"/>
    </row>
    <row r="1986" spans="1:7" x14ac:dyDescent="0.35">
      <c r="A1986" s="33"/>
      <c r="G1986" s="33"/>
    </row>
    <row r="1987" spans="1:7" x14ac:dyDescent="0.35">
      <c r="A1987" s="33"/>
      <c r="G1987" s="33"/>
    </row>
    <row r="1988" spans="1:7" x14ac:dyDescent="0.35">
      <c r="A1988" s="97"/>
      <c r="G1988" s="33"/>
    </row>
    <row r="1989" spans="1:7" x14ac:dyDescent="0.35">
      <c r="A1989" s="33"/>
      <c r="G1989" s="33"/>
    </row>
    <row r="1990" spans="1:7" x14ac:dyDescent="0.35">
      <c r="A1990" s="97"/>
      <c r="G1990" s="33"/>
    </row>
    <row r="1991" spans="1:7" x14ac:dyDescent="0.35">
      <c r="A1991" s="97"/>
      <c r="G1991" s="33"/>
    </row>
    <row r="1992" spans="1:7" x14ac:dyDescent="0.35">
      <c r="A1992" s="33"/>
      <c r="G1992" s="33"/>
    </row>
    <row r="1993" spans="1:7" x14ac:dyDescent="0.35">
      <c r="A1993" s="33"/>
      <c r="G1993" s="33"/>
    </row>
    <row r="1994" spans="1:7" x14ac:dyDescent="0.35">
      <c r="A1994" s="33"/>
      <c r="G1994" s="33"/>
    </row>
    <row r="1995" spans="1:7" x14ac:dyDescent="0.35">
      <c r="A1995" s="33"/>
      <c r="G1995" s="33"/>
    </row>
    <row r="1996" spans="1:7" x14ac:dyDescent="0.35">
      <c r="A1996" s="33"/>
      <c r="G1996" s="33"/>
    </row>
    <row r="1997" spans="1:7" x14ac:dyDescent="0.35">
      <c r="A1997" s="33"/>
      <c r="G1997" s="33"/>
    </row>
    <row r="1998" spans="1:7" x14ac:dyDescent="0.35">
      <c r="A1998" s="33"/>
      <c r="G1998" s="33"/>
    </row>
    <row r="1999" spans="1:7" x14ac:dyDescent="0.35">
      <c r="A1999" s="33"/>
      <c r="G1999" s="33"/>
    </row>
    <row r="2000" spans="1:7" x14ac:dyDescent="0.35">
      <c r="A2000" s="33"/>
      <c r="G2000" s="33"/>
    </row>
    <row r="2001" spans="1:7" x14ac:dyDescent="0.35">
      <c r="A2001" s="33"/>
      <c r="G2001" s="33"/>
    </row>
    <row r="2002" spans="1:7" x14ac:dyDescent="0.35">
      <c r="A2002" s="97"/>
      <c r="G2002" s="33"/>
    </row>
    <row r="2003" spans="1:7" x14ac:dyDescent="0.35">
      <c r="A2003" s="33"/>
      <c r="G2003" s="33"/>
    </row>
    <row r="2004" spans="1:7" x14ac:dyDescent="0.35">
      <c r="A2004" s="33"/>
      <c r="G2004" s="33"/>
    </row>
    <row r="2005" spans="1:7" x14ac:dyDescent="0.35">
      <c r="A2005" s="33"/>
      <c r="G2005" s="33"/>
    </row>
    <row r="2006" spans="1:7" x14ac:dyDescent="0.35">
      <c r="A2006" s="33"/>
      <c r="G2006" s="33"/>
    </row>
    <row r="2007" spans="1:7" x14ac:dyDescent="0.35">
      <c r="A2007" s="33"/>
      <c r="G2007" s="33"/>
    </row>
    <row r="2008" spans="1:7" x14ac:dyDescent="0.35">
      <c r="A2008" s="33"/>
      <c r="G2008" s="33"/>
    </row>
    <row r="2009" spans="1:7" x14ac:dyDescent="0.35">
      <c r="A2009" s="33"/>
      <c r="G2009" s="33"/>
    </row>
    <row r="2010" spans="1:7" x14ac:dyDescent="0.35">
      <c r="A2010" s="97"/>
      <c r="G2010" s="33"/>
    </row>
    <row r="2011" spans="1:7" x14ac:dyDescent="0.35">
      <c r="A2011" s="33"/>
      <c r="G2011" s="33"/>
    </row>
    <row r="2012" spans="1:7" x14ac:dyDescent="0.35">
      <c r="A2012" s="33"/>
      <c r="G2012" s="33"/>
    </row>
    <row r="2013" spans="1:7" x14ac:dyDescent="0.35">
      <c r="A2013" s="33"/>
      <c r="G2013" s="33"/>
    </row>
    <row r="2014" spans="1:7" x14ac:dyDescent="0.35">
      <c r="A2014" s="33"/>
      <c r="G2014" s="33"/>
    </row>
    <row r="2015" spans="1:7" x14ac:dyDescent="0.35">
      <c r="A2015" s="97"/>
      <c r="G2015" s="33"/>
    </row>
    <row r="2016" spans="1:7" x14ac:dyDescent="0.35">
      <c r="A2016" s="33"/>
      <c r="G2016" s="33"/>
    </row>
    <row r="2017" spans="1:7" x14ac:dyDescent="0.35">
      <c r="A2017" s="33"/>
      <c r="G2017" s="33"/>
    </row>
    <row r="2018" spans="1:7" x14ac:dyDescent="0.35">
      <c r="A2018" s="33"/>
      <c r="G2018" s="33"/>
    </row>
    <row r="2019" spans="1:7" x14ac:dyDescent="0.35">
      <c r="A2019" s="33"/>
      <c r="G2019" s="33"/>
    </row>
    <row r="2020" spans="1:7" x14ac:dyDescent="0.35">
      <c r="A2020" s="97"/>
      <c r="G2020" s="33"/>
    </row>
    <row r="2021" spans="1:7" x14ac:dyDescent="0.35">
      <c r="A2021" s="33"/>
      <c r="G2021" s="33"/>
    </row>
    <row r="2022" spans="1:7" x14ac:dyDescent="0.35">
      <c r="A2022" s="33"/>
      <c r="G2022" s="33"/>
    </row>
    <row r="2023" spans="1:7" x14ac:dyDescent="0.35">
      <c r="A2023" s="97"/>
      <c r="G2023" s="33"/>
    </row>
    <row r="2024" spans="1:7" x14ac:dyDescent="0.35">
      <c r="A2024" s="33"/>
      <c r="G2024" s="33"/>
    </row>
    <row r="2025" spans="1:7" x14ac:dyDescent="0.35">
      <c r="A2025" s="33"/>
      <c r="G2025" s="33"/>
    </row>
    <row r="2026" spans="1:7" x14ac:dyDescent="0.35">
      <c r="A2026" s="33"/>
      <c r="G2026" s="33"/>
    </row>
    <row r="2027" spans="1:7" x14ac:dyDescent="0.35">
      <c r="A2027" s="33"/>
      <c r="G2027" s="33"/>
    </row>
    <row r="2028" spans="1:7" x14ac:dyDescent="0.35">
      <c r="A2028" s="97"/>
      <c r="G2028" s="33"/>
    </row>
    <row r="2029" spans="1:7" x14ac:dyDescent="0.35">
      <c r="A2029" s="33"/>
      <c r="G2029" s="33"/>
    </row>
    <row r="2030" spans="1:7" x14ac:dyDescent="0.35">
      <c r="A2030" s="33"/>
      <c r="G2030" s="33"/>
    </row>
    <row r="2031" spans="1:7" x14ac:dyDescent="0.35">
      <c r="A2031" s="33"/>
      <c r="G2031" s="33"/>
    </row>
    <row r="2032" spans="1:7" x14ac:dyDescent="0.35">
      <c r="A2032" s="97"/>
      <c r="G2032" s="33"/>
    </row>
    <row r="2033" spans="1:7" x14ac:dyDescent="0.35">
      <c r="A2033" s="97"/>
      <c r="G2033" s="33"/>
    </row>
    <row r="2034" spans="1:7" x14ac:dyDescent="0.35">
      <c r="A2034" s="33"/>
      <c r="G2034" s="33"/>
    </row>
    <row r="2035" spans="1:7" x14ac:dyDescent="0.35">
      <c r="A2035" s="33"/>
      <c r="G2035" s="33"/>
    </row>
    <row r="2036" spans="1:7" x14ac:dyDescent="0.35">
      <c r="A2036" s="33"/>
      <c r="G2036" s="33"/>
    </row>
    <row r="2037" spans="1:7" x14ac:dyDescent="0.35">
      <c r="A2037" s="33"/>
      <c r="G2037" s="33"/>
    </row>
    <row r="2038" spans="1:7" x14ac:dyDescent="0.35">
      <c r="A2038" s="33"/>
      <c r="G2038" s="33"/>
    </row>
    <row r="2039" spans="1:7" x14ac:dyDescent="0.35">
      <c r="A2039" s="33"/>
      <c r="G2039" s="33"/>
    </row>
    <row r="2040" spans="1:7" x14ac:dyDescent="0.35">
      <c r="A2040" s="33"/>
      <c r="G2040" s="33"/>
    </row>
    <row r="2041" spans="1:7" x14ac:dyDescent="0.35">
      <c r="A2041" s="33"/>
      <c r="G2041" s="33"/>
    </row>
    <row r="2042" spans="1:7" x14ac:dyDescent="0.35">
      <c r="A2042" s="33"/>
      <c r="G2042" s="33"/>
    </row>
    <row r="2043" spans="1:7" x14ac:dyDescent="0.35">
      <c r="A2043" s="33"/>
      <c r="G2043" s="33"/>
    </row>
    <row r="2044" spans="1:7" x14ac:dyDescent="0.35">
      <c r="A2044" s="33"/>
      <c r="G2044" s="33"/>
    </row>
    <row r="2045" spans="1:7" x14ac:dyDescent="0.35">
      <c r="A2045" s="33"/>
      <c r="G2045" s="33"/>
    </row>
    <row r="2046" spans="1:7" x14ac:dyDescent="0.35">
      <c r="A2046" s="33"/>
      <c r="G2046" s="33"/>
    </row>
    <row r="2047" spans="1:7" x14ac:dyDescent="0.35">
      <c r="A2047" s="33"/>
      <c r="G2047" s="33"/>
    </row>
    <row r="2048" spans="1:7" x14ac:dyDescent="0.35">
      <c r="A2048" s="33"/>
      <c r="G2048" s="33"/>
    </row>
    <row r="2049" spans="1:7" x14ac:dyDescent="0.35">
      <c r="A2049" s="33"/>
      <c r="G2049" s="33"/>
    </row>
    <row r="2050" spans="1:7" x14ac:dyDescent="0.35">
      <c r="A2050" s="33"/>
      <c r="G2050" s="33"/>
    </row>
    <row r="2051" spans="1:7" x14ac:dyDescent="0.35">
      <c r="A2051" s="33"/>
      <c r="G2051" s="33"/>
    </row>
    <row r="2052" spans="1:7" x14ac:dyDescent="0.35">
      <c r="A2052" s="33"/>
      <c r="G2052" s="33"/>
    </row>
    <row r="2053" spans="1:7" x14ac:dyDescent="0.35">
      <c r="A2053" s="33"/>
      <c r="G2053" s="33"/>
    </row>
    <row r="2054" spans="1:7" x14ac:dyDescent="0.35">
      <c r="A2054" s="33"/>
      <c r="G2054" s="33"/>
    </row>
    <row r="2055" spans="1:7" x14ac:dyDescent="0.35">
      <c r="A2055" s="97"/>
      <c r="G2055" s="33"/>
    </row>
    <row r="2056" spans="1:7" x14ac:dyDescent="0.35">
      <c r="A2056" s="97"/>
      <c r="G2056" s="33"/>
    </row>
    <row r="2057" spans="1:7" x14ac:dyDescent="0.35">
      <c r="A2057" s="97"/>
      <c r="G2057" s="33"/>
    </row>
    <row r="2058" spans="1:7" x14ac:dyDescent="0.35">
      <c r="A2058" s="33"/>
      <c r="G2058" s="33"/>
    </row>
    <row r="2059" spans="1:7" x14ac:dyDescent="0.35">
      <c r="A2059" s="33"/>
      <c r="G2059" s="33"/>
    </row>
    <row r="2060" spans="1:7" x14ac:dyDescent="0.35">
      <c r="A2060" s="33"/>
      <c r="G2060" s="33"/>
    </row>
    <row r="2061" spans="1:7" x14ac:dyDescent="0.35">
      <c r="A2061" s="97"/>
      <c r="G2061" s="33"/>
    </row>
    <row r="2062" spans="1:7" x14ac:dyDescent="0.35">
      <c r="A2062" s="33"/>
      <c r="G2062" s="33"/>
    </row>
    <row r="2063" spans="1:7" x14ac:dyDescent="0.35">
      <c r="A2063" s="97"/>
      <c r="G2063" s="33"/>
    </row>
    <row r="2064" spans="1:7" x14ac:dyDescent="0.35">
      <c r="A2064" s="33"/>
      <c r="G2064" s="33"/>
    </row>
    <row r="2065" spans="1:7" x14ac:dyDescent="0.35">
      <c r="A2065" s="97"/>
      <c r="G2065" s="33"/>
    </row>
    <row r="2066" spans="1:7" x14ac:dyDescent="0.35">
      <c r="A2066" s="33"/>
      <c r="G2066" s="33"/>
    </row>
    <row r="2067" spans="1:7" x14ac:dyDescent="0.35">
      <c r="A2067" s="33"/>
      <c r="G2067" s="33"/>
    </row>
    <row r="2068" spans="1:7" x14ac:dyDescent="0.35">
      <c r="A2068" s="33"/>
      <c r="G2068" s="33"/>
    </row>
    <row r="2069" spans="1:7" x14ac:dyDescent="0.35">
      <c r="A2069" s="33"/>
      <c r="G2069" s="33"/>
    </row>
    <row r="2070" spans="1:7" x14ac:dyDescent="0.35">
      <c r="A2070" s="97"/>
      <c r="G2070" s="33"/>
    </row>
    <row r="2071" spans="1:7" x14ac:dyDescent="0.35">
      <c r="A2071" s="97"/>
      <c r="G2071" s="33"/>
    </row>
    <row r="2072" spans="1:7" x14ac:dyDescent="0.35">
      <c r="A2072" s="33"/>
      <c r="G2072" s="33"/>
    </row>
    <row r="2073" spans="1:7" x14ac:dyDescent="0.35">
      <c r="A2073" s="33"/>
      <c r="G2073" s="33"/>
    </row>
    <row r="2074" spans="1:7" x14ac:dyDescent="0.35">
      <c r="A2074" s="97"/>
      <c r="G2074" s="33"/>
    </row>
    <row r="2075" spans="1:7" x14ac:dyDescent="0.35">
      <c r="A2075" s="33"/>
      <c r="G2075" s="33"/>
    </row>
    <row r="2076" spans="1:7" x14ac:dyDescent="0.35">
      <c r="A2076" s="33"/>
      <c r="G2076" s="33"/>
    </row>
    <row r="2077" spans="1:7" x14ac:dyDescent="0.35">
      <c r="A2077" s="33"/>
      <c r="G2077" s="33"/>
    </row>
    <row r="2078" spans="1:7" x14ac:dyDescent="0.35">
      <c r="A2078" s="33"/>
      <c r="G2078" s="33"/>
    </row>
    <row r="2079" spans="1:7" x14ac:dyDescent="0.35">
      <c r="A2079" s="33"/>
      <c r="G2079" s="33"/>
    </row>
    <row r="2080" spans="1:7" x14ac:dyDescent="0.35">
      <c r="A2080" s="33"/>
      <c r="G2080" s="33"/>
    </row>
    <row r="2081" spans="1:7" x14ac:dyDescent="0.35">
      <c r="A2081" s="33"/>
      <c r="G2081" s="33"/>
    </row>
    <row r="2082" spans="1:7" x14ac:dyDescent="0.35">
      <c r="A2082" s="33"/>
      <c r="G2082" s="33"/>
    </row>
    <row r="2083" spans="1:7" x14ac:dyDescent="0.35">
      <c r="A2083" s="33"/>
      <c r="G2083" s="33"/>
    </row>
    <row r="2084" spans="1:7" x14ac:dyDescent="0.35">
      <c r="A2084" s="97"/>
      <c r="G2084" s="33"/>
    </row>
    <row r="2085" spans="1:7" x14ac:dyDescent="0.35">
      <c r="A2085" s="33"/>
      <c r="G2085" s="33"/>
    </row>
    <row r="2086" spans="1:7" x14ac:dyDescent="0.35">
      <c r="A2086" s="97"/>
      <c r="G2086" s="33"/>
    </row>
    <row r="2087" spans="1:7" x14ac:dyDescent="0.35">
      <c r="A2087" s="33"/>
      <c r="G2087" s="33"/>
    </row>
    <row r="2088" spans="1:7" x14ac:dyDescent="0.35">
      <c r="A2088" s="33"/>
      <c r="G2088" s="33"/>
    </row>
    <row r="2089" spans="1:7" x14ac:dyDescent="0.35">
      <c r="A2089" s="33"/>
      <c r="G2089" s="33"/>
    </row>
    <row r="2090" spans="1:7" x14ac:dyDescent="0.35">
      <c r="A2090" s="97"/>
      <c r="G2090" s="33"/>
    </row>
    <row r="2091" spans="1:7" x14ac:dyDescent="0.35">
      <c r="A2091" s="97"/>
      <c r="G2091" s="33"/>
    </row>
    <row r="2092" spans="1:7" x14ac:dyDescent="0.35">
      <c r="A2092" s="97"/>
      <c r="G2092" s="33"/>
    </row>
    <row r="2093" spans="1:7" x14ac:dyDescent="0.35">
      <c r="A2093" s="97"/>
      <c r="G2093" s="33"/>
    </row>
    <row r="2094" spans="1:7" x14ac:dyDescent="0.35">
      <c r="A2094" s="33"/>
      <c r="G2094" s="33"/>
    </row>
    <row r="2095" spans="1:7" x14ac:dyDescent="0.35">
      <c r="A2095" s="33"/>
      <c r="G2095" s="33"/>
    </row>
    <row r="2096" spans="1:7" x14ac:dyDescent="0.35">
      <c r="A2096" s="33"/>
      <c r="G2096" s="33"/>
    </row>
    <row r="2097" spans="1:7" x14ac:dyDescent="0.35">
      <c r="A2097" s="97"/>
      <c r="G2097" s="33"/>
    </row>
    <row r="2098" spans="1:7" x14ac:dyDescent="0.35">
      <c r="A2098" s="97"/>
      <c r="G2098" s="33"/>
    </row>
    <row r="2099" spans="1:7" x14ac:dyDescent="0.35">
      <c r="A2099" s="33"/>
      <c r="G2099" s="33"/>
    </row>
    <row r="2100" spans="1:7" x14ac:dyDescent="0.35">
      <c r="A2100" s="33"/>
      <c r="G2100" s="33"/>
    </row>
    <row r="2101" spans="1:7" x14ac:dyDescent="0.35">
      <c r="A2101" s="33"/>
      <c r="G2101" s="33"/>
    </row>
    <row r="2102" spans="1:7" x14ac:dyDescent="0.35">
      <c r="A2102" s="33"/>
      <c r="G2102" s="33"/>
    </row>
    <row r="2103" spans="1:7" x14ac:dyDescent="0.35">
      <c r="A2103" s="33"/>
      <c r="G2103" s="33"/>
    </row>
    <row r="2104" spans="1:7" x14ac:dyDescent="0.35">
      <c r="A2104" s="97"/>
      <c r="G2104" s="33"/>
    </row>
    <row r="2105" spans="1:7" x14ac:dyDescent="0.35">
      <c r="A2105" s="33"/>
      <c r="G2105" s="33"/>
    </row>
    <row r="2106" spans="1:7" x14ac:dyDescent="0.35">
      <c r="A2106" s="97"/>
      <c r="G2106" s="33"/>
    </row>
    <row r="2107" spans="1:7" x14ac:dyDescent="0.35">
      <c r="A2107" s="33"/>
      <c r="G2107" s="33"/>
    </row>
    <row r="2108" spans="1:7" x14ac:dyDescent="0.35">
      <c r="A2108" s="33"/>
      <c r="G2108" s="33"/>
    </row>
    <row r="2109" spans="1:7" x14ac:dyDescent="0.35">
      <c r="A2109" s="33"/>
      <c r="G2109" s="33"/>
    </row>
    <row r="2110" spans="1:7" x14ac:dyDescent="0.35">
      <c r="A2110" s="97"/>
      <c r="G2110" s="33"/>
    </row>
    <row r="2111" spans="1:7" x14ac:dyDescent="0.35">
      <c r="A2111" s="33"/>
      <c r="G2111" s="33"/>
    </row>
    <row r="2112" spans="1:7" x14ac:dyDescent="0.35">
      <c r="A2112" s="33"/>
      <c r="G2112" s="33"/>
    </row>
    <row r="2113" spans="1:7" x14ac:dyDescent="0.35">
      <c r="A2113" s="33"/>
      <c r="G2113" s="33"/>
    </row>
    <row r="2114" spans="1:7" x14ac:dyDescent="0.35">
      <c r="A2114" s="97"/>
      <c r="G2114" s="33"/>
    </row>
    <row r="2115" spans="1:7" x14ac:dyDescent="0.35">
      <c r="A2115" s="33"/>
      <c r="G2115" s="33"/>
    </row>
    <row r="2116" spans="1:7" x14ac:dyDescent="0.35">
      <c r="A2116" s="97"/>
      <c r="G2116" s="33"/>
    </row>
    <row r="2117" spans="1:7" x14ac:dyDescent="0.35">
      <c r="A2117" s="33"/>
      <c r="G2117" s="33"/>
    </row>
    <row r="2118" spans="1:7" x14ac:dyDescent="0.35">
      <c r="A2118" s="33"/>
      <c r="G2118" s="33"/>
    </row>
    <row r="2119" spans="1:7" x14ac:dyDescent="0.35">
      <c r="A2119" s="33"/>
      <c r="G2119" s="33"/>
    </row>
    <row r="2120" spans="1:7" x14ac:dyDescent="0.35">
      <c r="A2120" s="97"/>
      <c r="G2120" s="33"/>
    </row>
    <row r="2121" spans="1:7" x14ac:dyDescent="0.35">
      <c r="A2121" s="33"/>
      <c r="G2121" s="33"/>
    </row>
    <row r="2122" spans="1:7" x14ac:dyDescent="0.35">
      <c r="A2122" s="97"/>
      <c r="G2122" s="33"/>
    </row>
    <row r="2123" spans="1:7" x14ac:dyDescent="0.35">
      <c r="A2123" s="33"/>
      <c r="G2123" s="33"/>
    </row>
    <row r="2124" spans="1:7" x14ac:dyDescent="0.35">
      <c r="A2124" s="33"/>
      <c r="G2124" s="33"/>
    </row>
    <row r="2125" spans="1:7" x14ac:dyDescent="0.35">
      <c r="A2125" s="33"/>
      <c r="G2125" s="33"/>
    </row>
    <row r="2126" spans="1:7" x14ac:dyDescent="0.35">
      <c r="A2126" s="33"/>
      <c r="G2126" s="33"/>
    </row>
    <row r="2127" spans="1:7" x14ac:dyDescent="0.35">
      <c r="A2127" s="33"/>
      <c r="G2127" s="33"/>
    </row>
    <row r="2128" spans="1:7" x14ac:dyDescent="0.35">
      <c r="A2128" s="33"/>
      <c r="G2128" s="33"/>
    </row>
    <row r="2129" spans="1:7" x14ac:dyDescent="0.35">
      <c r="A2129" s="33"/>
      <c r="G2129" s="33"/>
    </row>
    <row r="2130" spans="1:7" x14ac:dyDescent="0.35">
      <c r="A2130" s="97"/>
      <c r="G2130" s="33"/>
    </row>
    <row r="2131" spans="1:7" x14ac:dyDescent="0.35">
      <c r="A2131" s="33"/>
      <c r="G2131" s="33"/>
    </row>
    <row r="2132" spans="1:7" x14ac:dyDescent="0.35">
      <c r="A2132" s="33"/>
      <c r="G2132" s="33"/>
    </row>
    <row r="2133" spans="1:7" x14ac:dyDescent="0.35">
      <c r="A2133" s="33"/>
      <c r="G2133" s="33"/>
    </row>
    <row r="2134" spans="1:7" x14ac:dyDescent="0.35">
      <c r="A2134" s="33"/>
      <c r="G2134" s="33"/>
    </row>
    <row r="2135" spans="1:7" x14ac:dyDescent="0.35">
      <c r="A2135" s="33"/>
      <c r="G2135" s="33"/>
    </row>
    <row r="2136" spans="1:7" x14ac:dyDescent="0.35">
      <c r="A2136" s="33"/>
      <c r="G2136" s="33"/>
    </row>
    <row r="2137" spans="1:7" x14ac:dyDescent="0.35">
      <c r="A2137" s="33"/>
      <c r="G2137" s="33"/>
    </row>
    <row r="2138" spans="1:7" x14ac:dyDescent="0.35">
      <c r="A2138" s="33"/>
      <c r="G2138" s="33"/>
    </row>
    <row r="2139" spans="1:7" x14ac:dyDescent="0.35">
      <c r="A2139" s="33"/>
      <c r="G2139" s="33"/>
    </row>
    <row r="2140" spans="1:7" x14ac:dyDescent="0.35">
      <c r="A2140" s="33"/>
      <c r="G2140" s="33"/>
    </row>
    <row r="2141" spans="1:7" x14ac:dyDescent="0.35">
      <c r="A2141" s="33"/>
      <c r="G2141" s="33"/>
    </row>
    <row r="2142" spans="1:7" x14ac:dyDescent="0.35">
      <c r="A2142" s="33"/>
      <c r="G2142" s="33"/>
    </row>
    <row r="2143" spans="1:7" x14ac:dyDescent="0.35">
      <c r="A2143" s="33"/>
      <c r="G2143" s="33"/>
    </row>
    <row r="2144" spans="1:7" x14ac:dyDescent="0.35">
      <c r="A2144" s="33"/>
      <c r="G2144" s="33"/>
    </row>
    <row r="2145" spans="1:7" x14ac:dyDescent="0.35">
      <c r="A2145" s="33"/>
      <c r="G2145" s="33"/>
    </row>
    <row r="2146" spans="1:7" x14ac:dyDescent="0.35">
      <c r="A2146" s="33"/>
      <c r="G2146" s="33"/>
    </row>
    <row r="2147" spans="1:7" x14ac:dyDescent="0.35">
      <c r="A2147" s="33"/>
      <c r="G2147" s="33"/>
    </row>
    <row r="2148" spans="1:7" x14ac:dyDescent="0.35">
      <c r="A2148" s="97"/>
      <c r="G2148" s="33"/>
    </row>
    <row r="2149" spans="1:7" x14ac:dyDescent="0.35">
      <c r="A2149" s="33"/>
      <c r="G2149" s="33"/>
    </row>
    <row r="2150" spans="1:7" x14ac:dyDescent="0.35">
      <c r="A2150" s="33"/>
      <c r="G2150" s="33"/>
    </row>
    <row r="2151" spans="1:7" x14ac:dyDescent="0.35">
      <c r="A2151" s="33"/>
      <c r="G2151" s="33"/>
    </row>
    <row r="2152" spans="1:7" x14ac:dyDescent="0.35">
      <c r="A2152" s="33"/>
      <c r="G2152" s="33"/>
    </row>
    <row r="2153" spans="1:7" x14ac:dyDescent="0.35">
      <c r="A2153" s="97"/>
      <c r="G2153" s="33"/>
    </row>
    <row r="2154" spans="1:7" x14ac:dyDescent="0.35">
      <c r="A2154" s="97"/>
      <c r="G2154" s="33"/>
    </row>
    <row r="2155" spans="1:7" x14ac:dyDescent="0.35">
      <c r="A2155" s="33"/>
      <c r="G2155" s="33"/>
    </row>
    <row r="2156" spans="1:7" x14ac:dyDescent="0.35">
      <c r="A2156" s="33"/>
      <c r="G2156" s="33"/>
    </row>
    <row r="2157" spans="1:7" x14ac:dyDescent="0.35">
      <c r="A2157" s="97"/>
      <c r="G2157" s="33"/>
    </row>
    <row r="2158" spans="1:7" x14ac:dyDescent="0.35">
      <c r="A2158" s="97"/>
      <c r="G2158" s="33"/>
    </row>
    <row r="2159" spans="1:7" x14ac:dyDescent="0.35">
      <c r="A2159" s="97"/>
      <c r="G2159" s="33"/>
    </row>
    <row r="2160" spans="1:7" x14ac:dyDescent="0.35">
      <c r="A2160" s="97"/>
      <c r="G2160" s="33"/>
    </row>
    <row r="2161" spans="1:7" x14ac:dyDescent="0.35">
      <c r="A2161" s="97"/>
      <c r="G2161" s="33"/>
    </row>
    <row r="2162" spans="1:7" x14ac:dyDescent="0.35">
      <c r="A2162" s="33"/>
      <c r="G2162" s="33"/>
    </row>
    <row r="2163" spans="1:7" x14ac:dyDescent="0.35">
      <c r="A2163" s="97"/>
      <c r="G2163" s="33"/>
    </row>
    <row r="2164" spans="1:7" x14ac:dyDescent="0.35">
      <c r="A2164" s="33"/>
      <c r="G2164" s="33"/>
    </row>
    <row r="2165" spans="1:7" x14ac:dyDescent="0.35">
      <c r="A2165" s="33"/>
      <c r="G2165" s="33"/>
    </row>
    <row r="2166" spans="1:7" x14ac:dyDescent="0.35">
      <c r="A2166" s="33"/>
      <c r="G2166" s="33"/>
    </row>
    <row r="2167" spans="1:7" x14ac:dyDescent="0.35">
      <c r="A2167" s="33"/>
      <c r="G2167" s="33"/>
    </row>
    <row r="2168" spans="1:7" x14ac:dyDescent="0.35">
      <c r="A2168" s="33"/>
      <c r="G2168" s="33"/>
    </row>
    <row r="2169" spans="1:7" x14ac:dyDescent="0.35">
      <c r="A2169" s="97"/>
      <c r="G2169" s="33"/>
    </row>
    <row r="2170" spans="1:7" x14ac:dyDescent="0.35">
      <c r="A2170" s="33"/>
      <c r="G2170" s="33"/>
    </row>
    <row r="2171" spans="1:7" x14ac:dyDescent="0.35">
      <c r="A2171" s="33"/>
      <c r="G2171" s="33"/>
    </row>
    <row r="2172" spans="1:7" x14ac:dyDescent="0.35">
      <c r="A2172" s="33"/>
      <c r="G2172" s="33"/>
    </row>
    <row r="2173" spans="1:7" x14ac:dyDescent="0.35">
      <c r="A2173" s="33"/>
      <c r="G2173" s="33"/>
    </row>
    <row r="2174" spans="1:7" x14ac:dyDescent="0.35">
      <c r="A2174" s="33"/>
      <c r="G2174" s="33"/>
    </row>
    <row r="2175" spans="1:7" x14ac:dyDescent="0.35">
      <c r="A2175" s="97"/>
      <c r="G2175" s="33"/>
    </row>
    <row r="2176" spans="1:7" x14ac:dyDescent="0.35">
      <c r="A2176" s="33"/>
      <c r="G2176" s="33"/>
    </row>
    <row r="2177" spans="1:7" x14ac:dyDescent="0.35">
      <c r="A2177" s="33"/>
      <c r="G2177" s="33"/>
    </row>
    <row r="2178" spans="1:7" x14ac:dyDescent="0.35">
      <c r="A2178" s="97"/>
      <c r="G2178" s="33"/>
    </row>
    <row r="2179" spans="1:7" x14ac:dyDescent="0.35">
      <c r="A2179" s="33"/>
      <c r="G2179" s="33"/>
    </row>
    <row r="2180" spans="1:7" x14ac:dyDescent="0.35">
      <c r="A2180" s="33"/>
      <c r="G2180" s="33"/>
    </row>
    <row r="2181" spans="1:7" x14ac:dyDescent="0.35">
      <c r="A2181" s="33"/>
      <c r="G2181" s="33"/>
    </row>
    <row r="2182" spans="1:7" x14ac:dyDescent="0.35">
      <c r="A2182" s="33"/>
      <c r="G2182" s="33"/>
    </row>
    <row r="2183" spans="1:7" x14ac:dyDescent="0.35">
      <c r="A2183" s="33"/>
      <c r="G2183" s="33"/>
    </row>
    <row r="2184" spans="1:7" x14ac:dyDescent="0.35">
      <c r="A2184" s="33"/>
      <c r="G2184" s="33"/>
    </row>
    <row r="2185" spans="1:7" x14ac:dyDescent="0.35">
      <c r="A2185" s="97"/>
      <c r="G2185" s="33"/>
    </row>
    <row r="2186" spans="1:7" x14ac:dyDescent="0.35">
      <c r="A2186" s="33"/>
      <c r="G2186" s="33"/>
    </row>
    <row r="2187" spans="1:7" x14ac:dyDescent="0.35">
      <c r="A2187" s="33"/>
      <c r="G2187" s="33"/>
    </row>
    <row r="2188" spans="1:7" x14ac:dyDescent="0.35">
      <c r="A2188" s="33"/>
      <c r="G2188" s="33"/>
    </row>
    <row r="2189" spans="1:7" x14ac:dyDescent="0.35">
      <c r="A2189" s="33"/>
      <c r="G2189" s="33"/>
    </row>
    <row r="2190" spans="1:7" x14ac:dyDescent="0.35">
      <c r="A2190" s="33"/>
      <c r="G2190" s="33"/>
    </row>
    <row r="2191" spans="1:7" x14ac:dyDescent="0.35">
      <c r="A2191" s="33"/>
      <c r="G2191" s="33"/>
    </row>
    <row r="2192" spans="1:7" x14ac:dyDescent="0.35">
      <c r="A2192" s="33"/>
      <c r="G2192" s="33"/>
    </row>
    <row r="2193" spans="1:7" x14ac:dyDescent="0.35">
      <c r="A2193" s="97"/>
      <c r="G2193" s="33"/>
    </row>
    <row r="2194" spans="1:7" x14ac:dyDescent="0.35">
      <c r="A2194" s="97"/>
      <c r="G2194" s="33"/>
    </row>
    <row r="2195" spans="1:7" x14ac:dyDescent="0.35">
      <c r="A2195" s="97"/>
      <c r="G2195" s="33"/>
    </row>
    <row r="2196" spans="1:7" x14ac:dyDescent="0.35">
      <c r="A2196" s="97"/>
      <c r="G2196" s="33"/>
    </row>
    <row r="2197" spans="1:7" x14ac:dyDescent="0.35">
      <c r="A2197" s="33"/>
      <c r="G2197" s="33"/>
    </row>
    <row r="2198" spans="1:7" x14ac:dyDescent="0.35">
      <c r="A2198" s="33"/>
      <c r="G2198" s="33"/>
    </row>
    <row r="2199" spans="1:7" x14ac:dyDescent="0.35">
      <c r="A2199" s="33"/>
      <c r="G2199" s="33"/>
    </row>
    <row r="2200" spans="1:7" x14ac:dyDescent="0.35">
      <c r="A2200" s="33"/>
      <c r="G2200" s="33"/>
    </row>
    <row r="2201" spans="1:7" x14ac:dyDescent="0.35">
      <c r="A2201" s="33"/>
      <c r="G2201" s="33"/>
    </row>
    <row r="2202" spans="1:7" x14ac:dyDescent="0.35">
      <c r="A2202" s="97"/>
      <c r="G2202" s="33"/>
    </row>
    <row r="2203" spans="1:7" x14ac:dyDescent="0.35">
      <c r="A2203" s="33"/>
      <c r="G2203" s="33"/>
    </row>
    <row r="2204" spans="1:7" x14ac:dyDescent="0.35">
      <c r="A2204" s="33"/>
      <c r="G2204" s="33"/>
    </row>
    <row r="2205" spans="1:7" x14ac:dyDescent="0.35">
      <c r="A2205" s="33"/>
      <c r="G2205" s="33"/>
    </row>
    <row r="2206" spans="1:7" x14ac:dyDescent="0.35">
      <c r="A2206" s="33"/>
      <c r="G2206" s="33"/>
    </row>
    <row r="2207" spans="1:7" x14ac:dyDescent="0.35">
      <c r="A2207" s="97"/>
      <c r="G2207" s="33"/>
    </row>
    <row r="2208" spans="1:7" x14ac:dyDescent="0.35">
      <c r="A2208" s="33"/>
      <c r="G2208" s="33"/>
    </row>
    <row r="2209" spans="1:7" x14ac:dyDescent="0.35">
      <c r="A2209" s="33"/>
      <c r="G2209" s="33"/>
    </row>
    <row r="2210" spans="1:7" x14ac:dyDescent="0.35">
      <c r="A2210" s="97"/>
      <c r="G2210" s="33"/>
    </row>
    <row r="2211" spans="1:7" x14ac:dyDescent="0.35">
      <c r="A2211" s="33"/>
      <c r="G2211" s="33"/>
    </row>
    <row r="2212" spans="1:7" x14ac:dyDescent="0.35">
      <c r="A2212" s="33"/>
      <c r="G2212" s="33"/>
    </row>
    <row r="2213" spans="1:7" x14ac:dyDescent="0.35">
      <c r="A2213" s="33"/>
      <c r="G2213" s="33"/>
    </row>
    <row r="2214" spans="1:7" x14ac:dyDescent="0.35">
      <c r="A2214" s="33"/>
      <c r="G2214" s="33"/>
    </row>
    <row r="2215" spans="1:7" x14ac:dyDescent="0.35">
      <c r="A2215" s="97"/>
      <c r="G2215" s="33"/>
    </row>
    <row r="2216" spans="1:7" x14ac:dyDescent="0.35">
      <c r="A2216" s="33"/>
      <c r="G2216" s="33"/>
    </row>
    <row r="2217" spans="1:7" x14ac:dyDescent="0.35">
      <c r="A2217" s="33"/>
      <c r="G2217" s="33"/>
    </row>
    <row r="2218" spans="1:7" x14ac:dyDescent="0.35">
      <c r="A2218" s="97"/>
      <c r="G2218" s="33"/>
    </row>
    <row r="2219" spans="1:7" x14ac:dyDescent="0.35">
      <c r="A2219" s="33"/>
      <c r="G2219" s="33"/>
    </row>
    <row r="2220" spans="1:7" x14ac:dyDescent="0.35">
      <c r="A2220" s="33"/>
      <c r="G2220" s="33"/>
    </row>
    <row r="2221" spans="1:7" x14ac:dyDescent="0.35">
      <c r="A2221" s="33"/>
      <c r="G2221" s="33"/>
    </row>
    <row r="2222" spans="1:7" x14ac:dyDescent="0.35">
      <c r="A2222" s="33"/>
      <c r="G2222" s="33"/>
    </row>
    <row r="2223" spans="1:7" x14ac:dyDescent="0.35">
      <c r="A2223" s="97"/>
      <c r="G2223" s="33"/>
    </row>
    <row r="2224" spans="1:7" x14ac:dyDescent="0.35">
      <c r="A2224" s="33"/>
      <c r="G2224" s="33"/>
    </row>
    <row r="2225" spans="1:7" x14ac:dyDescent="0.35">
      <c r="A2225" s="33"/>
      <c r="G2225" s="33"/>
    </row>
    <row r="2226" spans="1:7" x14ac:dyDescent="0.35">
      <c r="A2226" s="33"/>
      <c r="G2226" s="33"/>
    </row>
    <row r="2227" spans="1:7" x14ac:dyDescent="0.35">
      <c r="A2227" s="33"/>
      <c r="G2227" s="33"/>
    </row>
    <row r="2228" spans="1:7" x14ac:dyDescent="0.35">
      <c r="A2228" s="33"/>
      <c r="G2228" s="33"/>
    </row>
    <row r="2229" spans="1:7" x14ac:dyDescent="0.35">
      <c r="A2229" s="33"/>
      <c r="G2229" s="33"/>
    </row>
    <row r="2230" spans="1:7" x14ac:dyDescent="0.35">
      <c r="A2230" s="33"/>
      <c r="G2230" s="33"/>
    </row>
    <row r="2231" spans="1:7" x14ac:dyDescent="0.35">
      <c r="A2231" s="33"/>
      <c r="G2231" s="33"/>
    </row>
    <row r="2232" spans="1:7" x14ac:dyDescent="0.35">
      <c r="A2232" s="33"/>
      <c r="G2232" s="33"/>
    </row>
    <row r="2233" spans="1:7" x14ac:dyDescent="0.35">
      <c r="A2233" s="97"/>
      <c r="G2233" s="33"/>
    </row>
    <row r="2234" spans="1:7" x14ac:dyDescent="0.35">
      <c r="A2234" s="97"/>
      <c r="G2234" s="33"/>
    </row>
    <row r="2235" spans="1:7" x14ac:dyDescent="0.35">
      <c r="A2235" s="33"/>
      <c r="G2235" s="33"/>
    </row>
    <row r="2236" spans="1:7" x14ac:dyDescent="0.35">
      <c r="A2236" s="33"/>
      <c r="G2236" s="33"/>
    </row>
    <row r="2237" spans="1:7" x14ac:dyDescent="0.35">
      <c r="A2237" s="33"/>
      <c r="G2237" s="33"/>
    </row>
    <row r="2238" spans="1:7" x14ac:dyDescent="0.35">
      <c r="A2238" s="33"/>
      <c r="G2238" s="33"/>
    </row>
    <row r="2239" spans="1:7" x14ac:dyDescent="0.35">
      <c r="A2239" s="33"/>
      <c r="G2239" s="33"/>
    </row>
    <row r="2240" spans="1:7" x14ac:dyDescent="0.35">
      <c r="A2240" s="33"/>
      <c r="G2240" s="33"/>
    </row>
    <row r="2241" spans="1:7" x14ac:dyDescent="0.35">
      <c r="A2241" s="33"/>
      <c r="G2241" s="33"/>
    </row>
    <row r="2242" spans="1:7" x14ac:dyDescent="0.35">
      <c r="A2242" s="33"/>
      <c r="G2242" s="33"/>
    </row>
    <row r="2243" spans="1:7" x14ac:dyDescent="0.35">
      <c r="A2243" s="33"/>
      <c r="G2243" s="33"/>
    </row>
    <row r="2244" spans="1:7" x14ac:dyDescent="0.35">
      <c r="A2244" s="33"/>
      <c r="G2244" s="33"/>
    </row>
    <row r="2245" spans="1:7" x14ac:dyDescent="0.35">
      <c r="A2245" s="33"/>
      <c r="G2245" s="33"/>
    </row>
    <row r="2246" spans="1:7" x14ac:dyDescent="0.35">
      <c r="A2246" s="33"/>
      <c r="G2246" s="33"/>
    </row>
    <row r="2247" spans="1:7" x14ac:dyDescent="0.35">
      <c r="A2247" s="33"/>
      <c r="G2247" s="33"/>
    </row>
    <row r="2248" spans="1:7" x14ac:dyDescent="0.35">
      <c r="A2248" s="97"/>
      <c r="G2248" s="33"/>
    </row>
    <row r="2249" spans="1:7" x14ac:dyDescent="0.35">
      <c r="A2249" s="33"/>
      <c r="G2249" s="33"/>
    </row>
    <row r="2250" spans="1:7" x14ac:dyDescent="0.35">
      <c r="A2250" s="33"/>
      <c r="G2250" s="33"/>
    </row>
    <row r="2251" spans="1:7" x14ac:dyDescent="0.35">
      <c r="A2251" s="97"/>
      <c r="G2251" s="33"/>
    </row>
    <row r="2252" spans="1:7" x14ac:dyDescent="0.35">
      <c r="A2252" s="97"/>
      <c r="G2252" s="33"/>
    </row>
    <row r="2253" spans="1:7" x14ac:dyDescent="0.35">
      <c r="A2253" s="97"/>
      <c r="G2253" s="33"/>
    </row>
    <row r="2254" spans="1:7" x14ac:dyDescent="0.35">
      <c r="A2254" s="33"/>
      <c r="G2254" s="33"/>
    </row>
    <row r="2255" spans="1:7" x14ac:dyDescent="0.35">
      <c r="A2255" s="33"/>
      <c r="G2255" s="33"/>
    </row>
    <row r="2256" spans="1:7" x14ac:dyDescent="0.35">
      <c r="A2256" s="97"/>
      <c r="G2256" s="33"/>
    </row>
    <row r="2257" spans="1:7" x14ac:dyDescent="0.35">
      <c r="A2257" s="33"/>
      <c r="G2257" s="33"/>
    </row>
    <row r="2258" spans="1:7" x14ac:dyDescent="0.35">
      <c r="A2258" s="33"/>
      <c r="G2258" s="33"/>
    </row>
    <row r="2259" spans="1:7" x14ac:dyDescent="0.35">
      <c r="A2259" s="97"/>
      <c r="G2259" s="33"/>
    </row>
    <row r="2260" spans="1:7" x14ac:dyDescent="0.35">
      <c r="A2260" s="33"/>
      <c r="G2260" s="33"/>
    </row>
    <row r="2261" spans="1:7" x14ac:dyDescent="0.35">
      <c r="A2261" s="97"/>
      <c r="G2261" s="33"/>
    </row>
    <row r="2262" spans="1:7" x14ac:dyDescent="0.35">
      <c r="A2262" s="33"/>
      <c r="G2262" s="33"/>
    </row>
    <row r="2263" spans="1:7" x14ac:dyDescent="0.35">
      <c r="A2263" s="33"/>
      <c r="G2263" s="33"/>
    </row>
    <row r="2264" spans="1:7" x14ac:dyDescent="0.35">
      <c r="A2264" s="33"/>
      <c r="G2264" s="33"/>
    </row>
    <row r="2265" spans="1:7" x14ac:dyDescent="0.35">
      <c r="A2265" s="33"/>
      <c r="G2265" s="33"/>
    </row>
    <row r="2266" spans="1:7" x14ac:dyDescent="0.35">
      <c r="A2266" s="97"/>
      <c r="G2266" s="33"/>
    </row>
    <row r="2267" spans="1:7" x14ac:dyDescent="0.35">
      <c r="A2267" s="33"/>
      <c r="G2267" s="33"/>
    </row>
    <row r="2268" spans="1:7" x14ac:dyDescent="0.35">
      <c r="A2268" s="97"/>
      <c r="G2268" s="33"/>
    </row>
    <row r="2269" spans="1:7" x14ac:dyDescent="0.35">
      <c r="A2269" s="33"/>
      <c r="G2269" s="33"/>
    </row>
    <row r="2270" spans="1:7" x14ac:dyDescent="0.35">
      <c r="A2270" s="33"/>
      <c r="G2270" s="33"/>
    </row>
    <row r="2271" spans="1:7" x14ac:dyDescent="0.35">
      <c r="A2271" s="33"/>
      <c r="G2271" s="33"/>
    </row>
    <row r="2272" spans="1:7" x14ac:dyDescent="0.35">
      <c r="A2272" s="33"/>
      <c r="G2272" s="33"/>
    </row>
    <row r="2273" spans="1:7" x14ac:dyDescent="0.35">
      <c r="A2273" s="33"/>
      <c r="G2273" s="33"/>
    </row>
    <row r="2274" spans="1:7" x14ac:dyDescent="0.35">
      <c r="A2274" s="33"/>
      <c r="G2274" s="33"/>
    </row>
    <row r="2275" spans="1:7" x14ac:dyDescent="0.35">
      <c r="A2275" s="97"/>
      <c r="G2275" s="33"/>
    </row>
    <row r="2276" spans="1:7" x14ac:dyDescent="0.35">
      <c r="A2276" s="33"/>
      <c r="G2276" s="33"/>
    </row>
    <row r="2277" spans="1:7" x14ac:dyDescent="0.35">
      <c r="A2277" s="33"/>
      <c r="G2277" s="33"/>
    </row>
    <row r="2278" spans="1:7" x14ac:dyDescent="0.35">
      <c r="A2278" s="33"/>
      <c r="G2278" s="33"/>
    </row>
    <row r="2279" spans="1:7" x14ac:dyDescent="0.35">
      <c r="A2279" s="33"/>
      <c r="G2279" s="33"/>
    </row>
    <row r="2280" spans="1:7" x14ac:dyDescent="0.35">
      <c r="A2280" s="33"/>
      <c r="G2280" s="33"/>
    </row>
    <row r="2281" spans="1:7" x14ac:dyDescent="0.35">
      <c r="A2281" s="33"/>
      <c r="G2281" s="33"/>
    </row>
    <row r="2282" spans="1:7" x14ac:dyDescent="0.35">
      <c r="A2282" s="33"/>
      <c r="G2282" s="33"/>
    </row>
    <row r="2283" spans="1:7" x14ac:dyDescent="0.35">
      <c r="A2283" s="33"/>
      <c r="G2283" s="33"/>
    </row>
    <row r="2284" spans="1:7" x14ac:dyDescent="0.35">
      <c r="A2284" s="33"/>
      <c r="G2284" s="33"/>
    </row>
    <row r="2285" spans="1:7" x14ac:dyDescent="0.35">
      <c r="A2285" s="33"/>
      <c r="G2285" s="33"/>
    </row>
    <row r="2286" spans="1:7" x14ac:dyDescent="0.35">
      <c r="A2286" s="33"/>
      <c r="G2286" s="33"/>
    </row>
    <row r="2287" spans="1:7" x14ac:dyDescent="0.35">
      <c r="A2287" s="97"/>
      <c r="G2287" s="33"/>
    </row>
    <row r="2288" spans="1:7" x14ac:dyDescent="0.35">
      <c r="A2288" s="33"/>
      <c r="G2288" s="33"/>
    </row>
    <row r="2289" spans="1:7" x14ac:dyDescent="0.35">
      <c r="A2289" s="33"/>
      <c r="G2289" s="33"/>
    </row>
    <row r="2290" spans="1:7" x14ac:dyDescent="0.35">
      <c r="A2290" s="33"/>
      <c r="G2290" s="33"/>
    </row>
    <row r="2291" spans="1:7" x14ac:dyDescent="0.35">
      <c r="A2291" s="33"/>
      <c r="G2291" s="33"/>
    </row>
    <row r="2292" spans="1:7" x14ac:dyDescent="0.35">
      <c r="A2292" s="33"/>
      <c r="G2292" s="33"/>
    </row>
    <row r="2293" spans="1:7" x14ac:dyDescent="0.35">
      <c r="A2293" s="33"/>
      <c r="G2293" s="33"/>
    </row>
    <row r="2294" spans="1:7" x14ac:dyDescent="0.35">
      <c r="A2294" s="33"/>
      <c r="G2294" s="33"/>
    </row>
    <row r="2295" spans="1:7" x14ac:dyDescent="0.35">
      <c r="A2295" s="33"/>
      <c r="G2295" s="33"/>
    </row>
    <row r="2296" spans="1:7" x14ac:dyDescent="0.35">
      <c r="A2296" s="33"/>
      <c r="G2296" s="33"/>
    </row>
    <row r="2297" spans="1:7" x14ac:dyDescent="0.35">
      <c r="A2297" s="97"/>
      <c r="G2297" s="33"/>
    </row>
    <row r="2298" spans="1:7" x14ac:dyDescent="0.35">
      <c r="A2298" s="97"/>
      <c r="G2298" s="33"/>
    </row>
    <row r="2299" spans="1:7" x14ac:dyDescent="0.35">
      <c r="A2299" s="33"/>
      <c r="G2299" s="33"/>
    </row>
    <row r="2300" spans="1:7" x14ac:dyDescent="0.35">
      <c r="A2300" s="97"/>
      <c r="G2300" s="33"/>
    </row>
    <row r="2301" spans="1:7" x14ac:dyDescent="0.35">
      <c r="A2301" s="33"/>
      <c r="G2301" s="33"/>
    </row>
    <row r="2302" spans="1:7" x14ac:dyDescent="0.35">
      <c r="A2302" s="33"/>
      <c r="G2302" s="33"/>
    </row>
    <row r="2303" spans="1:7" x14ac:dyDescent="0.35">
      <c r="A2303" s="33"/>
      <c r="G2303" s="33"/>
    </row>
    <row r="2304" spans="1:7" x14ac:dyDescent="0.35">
      <c r="A2304" s="33"/>
      <c r="G2304" s="33"/>
    </row>
    <row r="2305" spans="1:7" x14ac:dyDescent="0.35">
      <c r="A2305" s="33"/>
      <c r="G2305" s="33"/>
    </row>
    <row r="2306" spans="1:7" x14ac:dyDescent="0.35">
      <c r="A2306" s="33"/>
      <c r="G2306" s="33"/>
    </row>
    <row r="2307" spans="1:7" x14ac:dyDescent="0.35">
      <c r="A2307" s="33"/>
      <c r="G2307" s="33"/>
    </row>
    <row r="2308" spans="1:7" x14ac:dyDescent="0.35">
      <c r="A2308" s="97"/>
      <c r="G2308" s="33"/>
    </row>
    <row r="2309" spans="1:7" x14ac:dyDescent="0.35">
      <c r="A2309" s="97"/>
      <c r="G2309" s="33"/>
    </row>
    <row r="2310" spans="1:7" x14ac:dyDescent="0.35">
      <c r="A2310" s="97"/>
      <c r="G2310" s="33"/>
    </row>
    <row r="2311" spans="1:7" x14ac:dyDescent="0.35">
      <c r="A2311" s="33"/>
      <c r="G2311" s="33"/>
    </row>
    <row r="2312" spans="1:7" x14ac:dyDescent="0.35">
      <c r="A2312" s="33"/>
      <c r="G2312" s="33"/>
    </row>
    <row r="2313" spans="1:7" x14ac:dyDescent="0.35">
      <c r="A2313" s="33"/>
      <c r="G2313" s="33"/>
    </row>
    <row r="2314" spans="1:7" x14ac:dyDescent="0.35">
      <c r="A2314" s="97"/>
      <c r="G2314" s="33"/>
    </row>
    <row r="2315" spans="1:7" x14ac:dyDescent="0.35">
      <c r="A2315" s="33"/>
      <c r="G2315" s="33"/>
    </row>
    <row r="2316" spans="1:7" x14ac:dyDescent="0.35">
      <c r="A2316" s="33"/>
      <c r="G2316" s="33"/>
    </row>
    <row r="2317" spans="1:7" x14ac:dyDescent="0.35">
      <c r="A2317" s="33"/>
      <c r="G2317" s="33"/>
    </row>
    <row r="2318" spans="1:7" x14ac:dyDescent="0.35">
      <c r="A2318" s="33"/>
      <c r="G2318" s="33"/>
    </row>
    <row r="2319" spans="1:7" x14ac:dyDescent="0.35">
      <c r="A2319" s="97"/>
      <c r="G2319" s="33"/>
    </row>
    <row r="2320" spans="1:7" x14ac:dyDescent="0.35">
      <c r="A2320" s="33"/>
      <c r="G2320" s="33"/>
    </row>
    <row r="2321" spans="1:7" x14ac:dyDescent="0.35">
      <c r="A2321" s="97"/>
      <c r="G2321" s="33"/>
    </row>
    <row r="2322" spans="1:7" x14ac:dyDescent="0.35">
      <c r="A2322" s="33"/>
      <c r="G2322" s="33"/>
    </row>
    <row r="2323" spans="1:7" x14ac:dyDescent="0.35">
      <c r="A2323" s="33"/>
      <c r="G2323" s="33"/>
    </row>
    <row r="2324" spans="1:7" x14ac:dyDescent="0.35">
      <c r="A2324" s="97"/>
      <c r="G2324" s="33"/>
    </row>
    <row r="2325" spans="1:7" x14ac:dyDescent="0.35">
      <c r="A2325" s="33"/>
      <c r="G2325" s="33"/>
    </row>
    <row r="2326" spans="1:7" x14ac:dyDescent="0.35">
      <c r="A2326" s="33"/>
      <c r="G2326" s="33"/>
    </row>
    <row r="2327" spans="1:7" x14ac:dyDescent="0.35">
      <c r="A2327" s="33"/>
      <c r="G2327" s="33"/>
    </row>
    <row r="2328" spans="1:7" x14ac:dyDescent="0.35">
      <c r="A2328" s="97"/>
      <c r="G2328" s="33"/>
    </row>
    <row r="2329" spans="1:7" x14ac:dyDescent="0.35">
      <c r="A2329" s="33"/>
      <c r="G2329" s="33"/>
    </row>
    <row r="2330" spans="1:7" x14ac:dyDescent="0.35">
      <c r="A2330" s="97"/>
      <c r="G2330" s="33"/>
    </row>
    <row r="2331" spans="1:7" x14ac:dyDescent="0.35">
      <c r="A2331" s="33"/>
      <c r="G2331" s="33"/>
    </row>
    <row r="2332" spans="1:7" x14ac:dyDescent="0.35">
      <c r="A2332" s="33"/>
      <c r="G2332" s="33"/>
    </row>
    <row r="2333" spans="1:7" x14ac:dyDescent="0.35">
      <c r="A2333" s="33"/>
      <c r="G2333" s="33"/>
    </row>
    <row r="2334" spans="1:7" x14ac:dyDescent="0.35">
      <c r="A2334" s="33"/>
      <c r="G2334" s="33"/>
    </row>
    <row r="2335" spans="1:7" x14ac:dyDescent="0.35">
      <c r="A2335" s="33"/>
      <c r="G2335" s="33"/>
    </row>
    <row r="2336" spans="1:7" x14ac:dyDescent="0.35">
      <c r="A2336" s="97"/>
      <c r="G2336" s="33"/>
    </row>
    <row r="2337" spans="1:7" x14ac:dyDescent="0.35">
      <c r="A2337" s="33"/>
      <c r="G2337" s="33"/>
    </row>
    <row r="2338" spans="1:7" x14ac:dyDescent="0.35">
      <c r="A2338" s="33"/>
      <c r="G2338" s="33"/>
    </row>
    <row r="2339" spans="1:7" x14ac:dyDescent="0.35">
      <c r="A2339" s="33"/>
      <c r="G2339" s="33"/>
    </row>
    <row r="2340" spans="1:7" x14ac:dyDescent="0.35">
      <c r="A2340" s="33"/>
      <c r="G2340" s="33"/>
    </row>
    <row r="2341" spans="1:7" x14ac:dyDescent="0.35">
      <c r="A2341" s="33"/>
      <c r="G2341" s="33"/>
    </row>
    <row r="2342" spans="1:7" x14ac:dyDescent="0.35">
      <c r="A2342" s="33"/>
      <c r="G2342" s="33"/>
    </row>
    <row r="2343" spans="1:7" x14ac:dyDescent="0.35">
      <c r="A2343" s="33"/>
      <c r="G2343" s="33"/>
    </row>
    <row r="2344" spans="1:7" x14ac:dyDescent="0.35">
      <c r="A2344" s="33"/>
      <c r="G2344" s="33"/>
    </row>
    <row r="2345" spans="1:7" x14ac:dyDescent="0.35">
      <c r="A2345" s="33"/>
      <c r="G2345" s="33"/>
    </row>
    <row r="2346" spans="1:7" x14ac:dyDescent="0.35">
      <c r="A2346" s="33"/>
      <c r="G2346" s="33"/>
    </row>
    <row r="2347" spans="1:7" x14ac:dyDescent="0.35">
      <c r="A2347" s="97"/>
      <c r="G2347" s="33"/>
    </row>
    <row r="2348" spans="1:7" x14ac:dyDescent="0.35">
      <c r="A2348" s="33"/>
      <c r="G2348" s="33"/>
    </row>
    <row r="2349" spans="1:7" x14ac:dyDescent="0.35">
      <c r="A2349" s="97"/>
      <c r="G2349" s="33"/>
    </row>
    <row r="2350" spans="1:7" x14ac:dyDescent="0.35">
      <c r="A2350" s="97"/>
      <c r="G2350" s="33"/>
    </row>
    <row r="2351" spans="1:7" x14ac:dyDescent="0.35">
      <c r="A2351" s="33"/>
      <c r="G2351" s="33"/>
    </row>
    <row r="2352" spans="1:7" x14ac:dyDescent="0.35">
      <c r="A2352" s="33"/>
      <c r="G2352" s="33"/>
    </row>
    <row r="2353" spans="1:7" x14ac:dyDescent="0.35">
      <c r="A2353" s="33"/>
      <c r="G2353" s="33"/>
    </row>
    <row r="2354" spans="1:7" x14ac:dyDescent="0.35">
      <c r="A2354" s="33"/>
      <c r="G2354" s="33"/>
    </row>
    <row r="2355" spans="1:7" x14ac:dyDescent="0.35">
      <c r="A2355" s="33"/>
      <c r="G2355" s="33"/>
    </row>
    <row r="2356" spans="1:7" x14ac:dyDescent="0.35">
      <c r="A2356" s="97"/>
      <c r="G2356" s="33"/>
    </row>
    <row r="2357" spans="1:7" x14ac:dyDescent="0.35">
      <c r="A2357" s="33"/>
      <c r="G2357" s="33"/>
    </row>
    <row r="2358" spans="1:7" x14ac:dyDescent="0.35">
      <c r="A2358" s="33"/>
      <c r="G2358" s="33"/>
    </row>
    <row r="2359" spans="1:7" x14ac:dyDescent="0.35">
      <c r="A2359" s="33"/>
      <c r="G2359" s="33"/>
    </row>
    <row r="2360" spans="1:7" x14ac:dyDescent="0.35">
      <c r="A2360" s="97"/>
      <c r="G2360" s="33"/>
    </row>
    <row r="2361" spans="1:7" x14ac:dyDescent="0.35">
      <c r="A2361" s="33"/>
      <c r="G2361" s="33"/>
    </row>
    <row r="2362" spans="1:7" x14ac:dyDescent="0.35">
      <c r="A2362" s="33"/>
      <c r="G2362" s="33"/>
    </row>
    <row r="2363" spans="1:7" x14ac:dyDescent="0.35">
      <c r="A2363" s="33"/>
      <c r="G2363" s="33"/>
    </row>
    <row r="2364" spans="1:7" x14ac:dyDescent="0.35">
      <c r="A2364" s="33"/>
      <c r="G2364" s="33"/>
    </row>
    <row r="2365" spans="1:7" x14ac:dyDescent="0.35">
      <c r="A2365" s="33"/>
      <c r="G2365" s="33"/>
    </row>
    <row r="2366" spans="1:7" x14ac:dyDescent="0.35">
      <c r="A2366" s="97"/>
      <c r="G2366" s="33"/>
    </row>
    <row r="2367" spans="1:7" x14ac:dyDescent="0.35">
      <c r="A2367" s="33"/>
      <c r="G2367" s="33"/>
    </row>
    <row r="2368" spans="1:7" x14ac:dyDescent="0.35">
      <c r="A2368" s="33"/>
      <c r="G2368" s="33"/>
    </row>
    <row r="2369" spans="1:7" x14ac:dyDescent="0.35">
      <c r="A2369" s="33"/>
      <c r="G2369" s="33"/>
    </row>
    <row r="2370" spans="1:7" x14ac:dyDescent="0.35">
      <c r="A2370" s="33"/>
      <c r="G2370" s="33"/>
    </row>
    <row r="2371" spans="1:7" x14ac:dyDescent="0.35">
      <c r="A2371" s="33"/>
      <c r="G2371" s="33"/>
    </row>
    <row r="2372" spans="1:7" x14ac:dyDescent="0.35">
      <c r="A2372" s="97"/>
      <c r="G2372" s="33"/>
    </row>
    <row r="2373" spans="1:7" x14ac:dyDescent="0.35">
      <c r="A2373" s="33"/>
      <c r="G2373" s="33"/>
    </row>
    <row r="2374" spans="1:7" x14ac:dyDescent="0.35">
      <c r="A2374" s="97"/>
      <c r="G2374" s="33"/>
    </row>
    <row r="2375" spans="1:7" x14ac:dyDescent="0.35">
      <c r="A2375" s="33"/>
      <c r="G2375" s="33"/>
    </row>
    <row r="2376" spans="1:7" x14ac:dyDescent="0.35">
      <c r="A2376" s="97"/>
      <c r="G2376" s="33"/>
    </row>
    <row r="2377" spans="1:7" x14ac:dyDescent="0.35">
      <c r="A2377" s="33"/>
      <c r="G2377" s="33"/>
    </row>
    <row r="2378" spans="1:7" x14ac:dyDescent="0.35">
      <c r="A2378" s="97"/>
      <c r="G2378" s="33"/>
    </row>
    <row r="2379" spans="1:7" x14ac:dyDescent="0.35">
      <c r="A2379" s="33"/>
      <c r="G2379" s="33"/>
    </row>
    <row r="2380" spans="1:7" x14ac:dyDescent="0.35">
      <c r="A2380" s="33"/>
      <c r="G2380" s="33"/>
    </row>
    <row r="2381" spans="1:7" x14ac:dyDescent="0.35">
      <c r="A2381" s="33"/>
      <c r="G2381" s="33"/>
    </row>
    <row r="2382" spans="1:7" x14ac:dyDescent="0.35">
      <c r="A2382" s="33"/>
      <c r="G2382" s="33"/>
    </row>
    <row r="2383" spans="1:7" x14ac:dyDescent="0.35">
      <c r="A2383" s="33"/>
      <c r="G2383" s="33"/>
    </row>
    <row r="2384" spans="1:7" x14ac:dyDescent="0.35">
      <c r="A2384" s="33"/>
      <c r="G2384" s="33"/>
    </row>
    <row r="2385" spans="1:7" x14ac:dyDescent="0.35">
      <c r="A2385" s="33"/>
      <c r="G2385" s="33"/>
    </row>
    <row r="2386" spans="1:7" x14ac:dyDescent="0.35">
      <c r="A2386" s="97"/>
      <c r="G2386" s="33"/>
    </row>
    <row r="2387" spans="1:7" x14ac:dyDescent="0.35">
      <c r="A2387" s="97"/>
      <c r="G2387" s="33"/>
    </row>
    <row r="2388" spans="1:7" x14ac:dyDescent="0.35">
      <c r="A2388" s="97"/>
      <c r="G2388" s="33"/>
    </row>
    <row r="2389" spans="1:7" x14ac:dyDescent="0.35">
      <c r="A2389" s="97"/>
      <c r="G2389" s="33"/>
    </row>
    <row r="2390" spans="1:7" x14ac:dyDescent="0.35">
      <c r="A2390" s="33"/>
      <c r="G2390" s="33"/>
    </row>
    <row r="2391" spans="1:7" x14ac:dyDescent="0.35">
      <c r="A2391" s="33"/>
      <c r="G2391" s="33"/>
    </row>
    <row r="2392" spans="1:7" x14ac:dyDescent="0.35">
      <c r="A2392" s="33"/>
      <c r="G2392" s="33"/>
    </row>
    <row r="2393" spans="1:7" x14ac:dyDescent="0.35">
      <c r="A2393" s="33"/>
      <c r="G2393" s="33"/>
    </row>
    <row r="2394" spans="1:7" x14ac:dyDescent="0.35">
      <c r="A2394" s="97"/>
      <c r="G2394" s="33"/>
    </row>
    <row r="2395" spans="1:7" x14ac:dyDescent="0.35">
      <c r="A2395" s="33"/>
      <c r="G2395" s="33"/>
    </row>
    <row r="2396" spans="1:7" x14ac:dyDescent="0.35">
      <c r="A2396" s="97"/>
      <c r="G2396" s="33"/>
    </row>
    <row r="2397" spans="1:7" x14ac:dyDescent="0.35">
      <c r="A2397" s="33"/>
      <c r="G2397" s="33"/>
    </row>
    <row r="2398" spans="1:7" x14ac:dyDescent="0.35">
      <c r="A2398" s="33"/>
      <c r="G2398" s="33"/>
    </row>
    <row r="2399" spans="1:7" x14ac:dyDescent="0.35">
      <c r="A2399" s="97"/>
      <c r="G2399" s="33"/>
    </row>
    <row r="2400" spans="1:7" x14ac:dyDescent="0.35">
      <c r="A2400" s="97"/>
      <c r="G2400" s="33"/>
    </row>
    <row r="2401" spans="1:7" x14ac:dyDescent="0.35">
      <c r="A2401" s="97"/>
      <c r="G2401" s="33"/>
    </row>
    <row r="2402" spans="1:7" x14ac:dyDescent="0.35">
      <c r="A2402" s="33"/>
      <c r="G2402" s="33"/>
    </row>
    <row r="2403" spans="1:7" x14ac:dyDescent="0.35">
      <c r="A2403" s="33"/>
      <c r="G2403" s="33"/>
    </row>
    <row r="2404" spans="1:7" x14ac:dyDescent="0.35">
      <c r="A2404" s="97"/>
      <c r="G2404" s="33"/>
    </row>
    <row r="2405" spans="1:7" x14ac:dyDescent="0.35">
      <c r="A2405" s="97"/>
      <c r="G2405" s="33"/>
    </row>
    <row r="2406" spans="1:7" x14ac:dyDescent="0.35">
      <c r="A2406" s="97"/>
      <c r="G2406" s="33"/>
    </row>
    <row r="2407" spans="1:7" x14ac:dyDescent="0.35">
      <c r="A2407" s="33"/>
      <c r="G2407" s="33"/>
    </row>
    <row r="2408" spans="1:7" x14ac:dyDescent="0.35">
      <c r="A2408" s="33"/>
      <c r="G2408" s="33"/>
    </row>
    <row r="2409" spans="1:7" x14ac:dyDescent="0.35">
      <c r="A2409" s="33"/>
      <c r="G2409" s="33"/>
    </row>
    <row r="2410" spans="1:7" x14ac:dyDescent="0.35">
      <c r="A2410" s="97"/>
      <c r="G2410" s="33"/>
    </row>
    <row r="2411" spans="1:7" x14ac:dyDescent="0.35">
      <c r="A2411" s="33"/>
      <c r="G2411" s="33"/>
    </row>
    <row r="2412" spans="1:7" x14ac:dyDescent="0.35">
      <c r="A2412" s="33"/>
      <c r="G2412" s="33"/>
    </row>
    <row r="2413" spans="1:7" x14ac:dyDescent="0.35">
      <c r="A2413" s="97"/>
      <c r="G2413" s="33"/>
    </row>
    <row r="2414" spans="1:7" x14ac:dyDescent="0.35">
      <c r="A2414" s="97"/>
      <c r="G2414" s="33"/>
    </row>
    <row r="2415" spans="1:7" x14ac:dyDescent="0.35">
      <c r="A2415" s="33"/>
      <c r="G2415" s="33"/>
    </row>
    <row r="2416" spans="1:7" x14ac:dyDescent="0.35">
      <c r="A2416" s="33"/>
      <c r="G2416" s="33"/>
    </row>
    <row r="2417" spans="1:7" x14ac:dyDescent="0.35">
      <c r="A2417" s="33"/>
      <c r="G2417" s="33"/>
    </row>
    <row r="2418" spans="1:7" x14ac:dyDescent="0.35">
      <c r="A2418" s="33"/>
      <c r="G2418" s="33"/>
    </row>
    <row r="2419" spans="1:7" x14ac:dyDescent="0.35">
      <c r="A2419" s="33"/>
      <c r="G2419" s="33"/>
    </row>
    <row r="2420" spans="1:7" x14ac:dyDescent="0.35">
      <c r="A2420" s="33"/>
      <c r="G2420" s="33"/>
    </row>
    <row r="2421" spans="1:7" x14ac:dyDescent="0.35">
      <c r="A2421" s="33"/>
      <c r="G2421" s="33"/>
    </row>
    <row r="2422" spans="1:7" x14ac:dyDescent="0.35">
      <c r="A2422" s="97"/>
      <c r="G2422" s="33"/>
    </row>
    <row r="2423" spans="1:7" x14ac:dyDescent="0.35">
      <c r="A2423" s="33"/>
      <c r="G2423" s="33"/>
    </row>
    <row r="2424" spans="1:7" x14ac:dyDescent="0.35">
      <c r="A2424" s="97"/>
      <c r="G2424" s="33"/>
    </row>
    <row r="2425" spans="1:7" x14ac:dyDescent="0.35">
      <c r="A2425" s="33"/>
      <c r="G2425" s="33"/>
    </row>
    <row r="2426" spans="1:7" x14ac:dyDescent="0.35">
      <c r="A2426" s="33"/>
      <c r="G2426" s="33"/>
    </row>
    <row r="2427" spans="1:7" x14ac:dyDescent="0.35">
      <c r="A2427" s="97"/>
      <c r="G2427" s="33"/>
    </row>
    <row r="2428" spans="1:7" x14ac:dyDescent="0.35">
      <c r="A2428" s="97"/>
      <c r="G2428" s="33"/>
    </row>
    <row r="2429" spans="1:7" x14ac:dyDescent="0.35">
      <c r="A2429" s="33"/>
      <c r="G2429" s="33"/>
    </row>
    <row r="2430" spans="1:7" x14ac:dyDescent="0.35">
      <c r="A2430" s="33"/>
      <c r="G2430" s="33"/>
    </row>
    <row r="2431" spans="1:7" x14ac:dyDescent="0.35">
      <c r="A2431" s="33"/>
      <c r="G2431" s="33"/>
    </row>
    <row r="2432" spans="1:7" x14ac:dyDescent="0.35">
      <c r="A2432" s="33"/>
      <c r="G2432" s="33"/>
    </row>
    <row r="2433" spans="1:7" x14ac:dyDescent="0.35">
      <c r="A2433" s="33"/>
      <c r="G2433" s="33"/>
    </row>
    <row r="2434" spans="1:7" x14ac:dyDescent="0.35">
      <c r="A2434" s="97"/>
      <c r="G2434" s="33"/>
    </row>
    <row r="2435" spans="1:7" x14ac:dyDescent="0.35">
      <c r="A2435" s="97"/>
      <c r="G2435" s="33"/>
    </row>
    <row r="2436" spans="1:7" x14ac:dyDescent="0.35">
      <c r="A2436" s="33"/>
      <c r="G2436" s="33"/>
    </row>
    <row r="2437" spans="1:7" x14ac:dyDescent="0.35">
      <c r="A2437" s="97"/>
      <c r="G2437" s="33"/>
    </row>
    <row r="2438" spans="1:7" x14ac:dyDescent="0.35">
      <c r="A2438" s="33"/>
      <c r="G2438" s="33"/>
    </row>
    <row r="2439" spans="1:7" x14ac:dyDescent="0.35">
      <c r="A2439" s="33"/>
      <c r="G2439" s="33"/>
    </row>
    <row r="2440" spans="1:7" x14ac:dyDescent="0.35">
      <c r="A2440" s="97"/>
      <c r="G2440" s="33"/>
    </row>
    <row r="2441" spans="1:7" x14ac:dyDescent="0.35">
      <c r="A2441" s="33"/>
      <c r="G2441" s="33"/>
    </row>
    <row r="2442" spans="1:7" x14ac:dyDescent="0.35">
      <c r="A2442" s="97"/>
      <c r="G2442" s="33"/>
    </row>
    <row r="2443" spans="1:7" x14ac:dyDescent="0.35">
      <c r="A2443" s="97"/>
      <c r="G2443" s="33"/>
    </row>
    <row r="2444" spans="1:7" x14ac:dyDescent="0.35">
      <c r="A2444" s="33"/>
      <c r="G2444" s="33"/>
    </row>
    <row r="2445" spans="1:7" x14ac:dyDescent="0.35">
      <c r="A2445" s="33"/>
      <c r="G2445" s="33"/>
    </row>
    <row r="2446" spans="1:7" x14ac:dyDescent="0.35">
      <c r="A2446" s="33"/>
      <c r="G2446" s="33"/>
    </row>
    <row r="2447" spans="1:7" x14ac:dyDescent="0.35">
      <c r="A2447" s="33"/>
      <c r="G2447" s="33"/>
    </row>
    <row r="2448" spans="1:7" x14ac:dyDescent="0.35">
      <c r="A2448" s="33"/>
      <c r="G2448" s="33"/>
    </row>
    <row r="2449" spans="1:7" x14ac:dyDescent="0.35">
      <c r="A2449" s="97"/>
      <c r="G2449" s="33"/>
    </row>
    <row r="2450" spans="1:7" x14ac:dyDescent="0.35">
      <c r="A2450" s="33"/>
      <c r="G2450" s="33"/>
    </row>
    <row r="2451" spans="1:7" x14ac:dyDescent="0.35">
      <c r="A2451" s="33"/>
      <c r="G2451" s="33"/>
    </row>
    <row r="2452" spans="1:7" x14ac:dyDescent="0.35">
      <c r="A2452" s="33"/>
      <c r="G2452" s="33"/>
    </row>
    <row r="2453" spans="1:7" x14ac:dyDescent="0.35">
      <c r="A2453" s="33"/>
      <c r="G2453" s="33"/>
    </row>
    <row r="2454" spans="1:7" x14ac:dyDescent="0.35">
      <c r="A2454" s="33"/>
      <c r="G2454" s="33"/>
    </row>
    <row r="2455" spans="1:7" x14ac:dyDescent="0.35">
      <c r="A2455" s="33"/>
      <c r="G2455" s="33"/>
    </row>
    <row r="2456" spans="1:7" x14ac:dyDescent="0.35">
      <c r="A2456" s="33"/>
      <c r="G2456" s="33"/>
    </row>
    <row r="2457" spans="1:7" x14ac:dyDescent="0.35">
      <c r="A2457" s="33"/>
      <c r="G2457" s="33"/>
    </row>
    <row r="2458" spans="1:7" x14ac:dyDescent="0.35">
      <c r="A2458" s="97"/>
      <c r="G2458" s="33"/>
    </row>
    <row r="2459" spans="1:7" x14ac:dyDescent="0.35">
      <c r="A2459" s="97"/>
      <c r="G2459" s="33"/>
    </row>
    <row r="2460" spans="1:7" x14ac:dyDescent="0.35">
      <c r="A2460" s="33"/>
      <c r="G2460" s="33"/>
    </row>
    <row r="2461" spans="1:7" x14ac:dyDescent="0.35">
      <c r="A2461" s="33"/>
      <c r="G2461" s="33"/>
    </row>
    <row r="2462" spans="1:7" x14ac:dyDescent="0.35">
      <c r="A2462" s="33"/>
      <c r="G2462" s="33"/>
    </row>
    <row r="2463" spans="1:7" x14ac:dyDescent="0.35">
      <c r="A2463" s="97"/>
      <c r="G2463" s="33"/>
    </row>
    <row r="2464" spans="1:7" x14ac:dyDescent="0.35">
      <c r="A2464" s="33"/>
      <c r="G2464" s="33"/>
    </row>
    <row r="2465" spans="1:7" x14ac:dyDescent="0.35">
      <c r="A2465" s="33"/>
      <c r="G2465" s="33"/>
    </row>
    <row r="2466" spans="1:7" x14ac:dyDescent="0.35">
      <c r="A2466" s="33"/>
      <c r="G2466" s="33"/>
    </row>
    <row r="2467" spans="1:7" x14ac:dyDescent="0.35">
      <c r="A2467" s="33"/>
      <c r="G2467" s="33"/>
    </row>
    <row r="2468" spans="1:7" x14ac:dyDescent="0.35">
      <c r="A2468" s="97"/>
      <c r="G2468" s="33"/>
    </row>
    <row r="2469" spans="1:7" x14ac:dyDescent="0.35">
      <c r="A2469" s="97"/>
      <c r="G2469" s="33"/>
    </row>
    <row r="2470" spans="1:7" x14ac:dyDescent="0.35">
      <c r="A2470" s="97"/>
      <c r="G2470" s="33"/>
    </row>
    <row r="2471" spans="1:7" x14ac:dyDescent="0.35">
      <c r="A2471" s="33"/>
      <c r="G2471" s="33"/>
    </row>
    <row r="2472" spans="1:7" x14ac:dyDescent="0.35">
      <c r="A2472" s="33"/>
      <c r="G2472" s="33"/>
    </row>
    <row r="2473" spans="1:7" x14ac:dyDescent="0.35">
      <c r="A2473" s="97"/>
      <c r="G2473" s="33"/>
    </row>
    <row r="2474" spans="1:7" x14ac:dyDescent="0.35">
      <c r="A2474" s="97"/>
      <c r="G2474" s="33"/>
    </row>
    <row r="2475" spans="1:7" x14ac:dyDescent="0.35">
      <c r="A2475" s="33"/>
      <c r="G2475" s="33"/>
    </row>
    <row r="2476" spans="1:7" x14ac:dyDescent="0.35">
      <c r="A2476" s="33"/>
      <c r="G2476" s="33"/>
    </row>
    <row r="2477" spans="1:7" x14ac:dyDescent="0.35">
      <c r="A2477" s="33"/>
      <c r="G2477" s="33"/>
    </row>
    <row r="2478" spans="1:7" x14ac:dyDescent="0.35">
      <c r="A2478" s="33"/>
      <c r="G2478" s="33"/>
    </row>
    <row r="2479" spans="1:7" x14ac:dyDescent="0.35">
      <c r="A2479" s="33"/>
      <c r="G2479" s="33"/>
    </row>
    <row r="2480" spans="1:7" x14ac:dyDescent="0.35">
      <c r="A2480" s="97"/>
      <c r="G2480" s="33"/>
    </row>
    <row r="2481" spans="1:7" x14ac:dyDescent="0.35">
      <c r="A2481" s="33"/>
      <c r="G2481" s="33"/>
    </row>
    <row r="2482" spans="1:7" x14ac:dyDescent="0.35">
      <c r="A2482" s="33"/>
      <c r="G2482" s="33"/>
    </row>
    <row r="2483" spans="1:7" x14ac:dyDescent="0.35">
      <c r="A2483" s="33"/>
      <c r="G2483" s="33"/>
    </row>
    <row r="2484" spans="1:7" x14ac:dyDescent="0.35">
      <c r="A2484" s="97"/>
      <c r="G2484" s="33"/>
    </row>
    <row r="2485" spans="1:7" x14ac:dyDescent="0.35">
      <c r="A2485" s="33"/>
      <c r="G2485" s="33"/>
    </row>
    <row r="2486" spans="1:7" x14ac:dyDescent="0.35">
      <c r="A2486" s="97"/>
      <c r="G2486" s="33"/>
    </row>
    <row r="2487" spans="1:7" x14ac:dyDescent="0.35">
      <c r="A2487" s="33"/>
      <c r="G2487" s="33"/>
    </row>
    <row r="2488" spans="1:7" x14ac:dyDescent="0.35">
      <c r="A2488" s="33"/>
      <c r="G2488" s="33"/>
    </row>
    <row r="2489" spans="1:7" x14ac:dyDescent="0.35">
      <c r="A2489" s="33"/>
      <c r="G2489" s="33"/>
    </row>
    <row r="2490" spans="1:7" x14ac:dyDescent="0.35">
      <c r="A2490" s="33"/>
      <c r="G2490" s="33"/>
    </row>
    <row r="2491" spans="1:7" x14ac:dyDescent="0.35">
      <c r="A2491" s="97"/>
      <c r="G2491" s="33"/>
    </row>
    <row r="2492" spans="1:7" x14ac:dyDescent="0.35">
      <c r="A2492" s="33"/>
      <c r="G2492" s="33"/>
    </row>
    <row r="2493" spans="1:7" x14ac:dyDescent="0.35">
      <c r="A2493" s="33"/>
      <c r="G2493" s="33"/>
    </row>
    <row r="2494" spans="1:7" x14ac:dyDescent="0.35">
      <c r="A2494" s="33"/>
      <c r="G2494" s="33"/>
    </row>
    <row r="2495" spans="1:7" x14ac:dyDescent="0.35">
      <c r="A2495" s="33"/>
      <c r="G2495" s="33"/>
    </row>
    <row r="2496" spans="1:7" x14ac:dyDescent="0.35">
      <c r="A2496" s="33"/>
      <c r="G2496" s="33"/>
    </row>
    <row r="2497" spans="1:7" x14ac:dyDescent="0.35">
      <c r="A2497" s="33"/>
      <c r="G2497" s="33"/>
    </row>
    <row r="2498" spans="1:7" x14ac:dyDescent="0.35">
      <c r="A2498" s="97"/>
      <c r="G2498" s="33"/>
    </row>
    <row r="2499" spans="1:7" x14ac:dyDescent="0.35">
      <c r="A2499" s="33"/>
      <c r="G2499" s="33"/>
    </row>
    <row r="2500" spans="1:7" x14ac:dyDescent="0.35">
      <c r="A2500" s="33"/>
      <c r="G2500" s="33"/>
    </row>
    <row r="2501" spans="1:7" x14ac:dyDescent="0.35">
      <c r="A2501" s="33"/>
      <c r="G2501" s="33"/>
    </row>
    <row r="2502" spans="1:7" x14ac:dyDescent="0.35">
      <c r="A2502" s="33"/>
      <c r="G2502" s="33"/>
    </row>
    <row r="2503" spans="1:7" x14ac:dyDescent="0.35">
      <c r="A2503" s="33"/>
      <c r="G2503" s="33"/>
    </row>
    <row r="2504" spans="1:7" x14ac:dyDescent="0.35">
      <c r="A2504" s="33"/>
      <c r="G2504" s="33"/>
    </row>
    <row r="2505" spans="1:7" x14ac:dyDescent="0.35">
      <c r="A2505" s="97"/>
      <c r="G2505" s="33"/>
    </row>
    <row r="2506" spans="1:7" x14ac:dyDescent="0.35">
      <c r="A2506" s="97"/>
      <c r="G2506" s="33"/>
    </row>
    <row r="2507" spans="1:7" x14ac:dyDescent="0.35">
      <c r="A2507" s="33"/>
      <c r="G2507" s="33"/>
    </row>
    <row r="2508" spans="1:7" x14ac:dyDescent="0.35">
      <c r="A2508" s="33"/>
      <c r="G2508" s="33"/>
    </row>
    <row r="2509" spans="1:7" x14ac:dyDescent="0.35">
      <c r="A2509" s="33"/>
      <c r="G2509" s="33"/>
    </row>
    <row r="2510" spans="1:7" x14ac:dyDescent="0.35">
      <c r="A2510" s="33"/>
      <c r="G2510" s="33"/>
    </row>
    <row r="2511" spans="1:7" x14ac:dyDescent="0.35">
      <c r="A2511" s="97"/>
      <c r="G2511" s="33"/>
    </row>
    <row r="2512" spans="1:7" x14ac:dyDescent="0.35">
      <c r="A2512" s="33"/>
      <c r="G2512" s="33"/>
    </row>
    <row r="2513" spans="1:7" x14ac:dyDescent="0.35">
      <c r="A2513" s="33"/>
      <c r="G2513" s="33"/>
    </row>
    <row r="2514" spans="1:7" x14ac:dyDescent="0.35">
      <c r="A2514" s="33"/>
      <c r="G2514" s="33"/>
    </row>
    <row r="2515" spans="1:7" x14ac:dyDescent="0.35">
      <c r="A2515" s="97"/>
      <c r="G2515" s="33"/>
    </row>
    <row r="2516" spans="1:7" x14ac:dyDescent="0.35">
      <c r="A2516" s="33"/>
      <c r="G2516" s="33"/>
    </row>
    <row r="2517" spans="1:7" x14ac:dyDescent="0.35">
      <c r="A2517" s="97"/>
      <c r="G2517" s="33"/>
    </row>
    <row r="2518" spans="1:7" x14ac:dyDescent="0.35">
      <c r="A2518" s="33"/>
      <c r="G2518" s="33"/>
    </row>
    <row r="2519" spans="1:7" x14ac:dyDescent="0.35">
      <c r="A2519" s="33"/>
      <c r="G2519" s="33"/>
    </row>
    <row r="2520" spans="1:7" x14ac:dyDescent="0.35">
      <c r="A2520" s="33"/>
      <c r="G2520" s="33"/>
    </row>
    <row r="2521" spans="1:7" x14ac:dyDescent="0.35">
      <c r="A2521" s="33"/>
      <c r="G2521" s="33"/>
    </row>
    <row r="2522" spans="1:7" x14ac:dyDescent="0.35">
      <c r="A2522" s="97"/>
      <c r="G2522" s="33"/>
    </row>
    <row r="2523" spans="1:7" x14ac:dyDescent="0.35">
      <c r="A2523" s="33"/>
      <c r="G2523" s="33"/>
    </row>
    <row r="2524" spans="1:7" x14ac:dyDescent="0.35">
      <c r="A2524" s="33"/>
      <c r="G2524" s="33"/>
    </row>
    <row r="2525" spans="1:7" x14ac:dyDescent="0.35">
      <c r="A2525" s="33"/>
      <c r="G2525" s="33"/>
    </row>
    <row r="2526" spans="1:7" x14ac:dyDescent="0.35">
      <c r="A2526" s="33"/>
      <c r="G2526" s="33"/>
    </row>
    <row r="2527" spans="1:7" x14ac:dyDescent="0.35">
      <c r="A2527" s="97"/>
      <c r="G2527" s="33"/>
    </row>
    <row r="2528" spans="1:7" x14ac:dyDescent="0.35">
      <c r="A2528" s="33"/>
      <c r="G2528" s="33"/>
    </row>
    <row r="2529" spans="1:7" x14ac:dyDescent="0.35">
      <c r="A2529" s="33"/>
      <c r="G2529" s="33"/>
    </row>
    <row r="2530" spans="1:7" x14ac:dyDescent="0.35">
      <c r="A2530" s="33"/>
      <c r="G2530" s="33"/>
    </row>
    <row r="2531" spans="1:7" x14ac:dyDescent="0.35">
      <c r="A2531" s="33"/>
      <c r="G2531" s="33"/>
    </row>
    <row r="2532" spans="1:7" x14ac:dyDescent="0.35">
      <c r="A2532" s="33"/>
      <c r="G2532" s="33"/>
    </row>
    <row r="2533" spans="1:7" x14ac:dyDescent="0.35">
      <c r="A2533" s="33"/>
      <c r="G2533" s="33"/>
    </row>
    <row r="2534" spans="1:7" x14ac:dyDescent="0.35">
      <c r="A2534" s="33"/>
      <c r="G2534" s="33"/>
    </row>
    <row r="2535" spans="1:7" x14ac:dyDescent="0.35">
      <c r="A2535" s="33"/>
      <c r="G2535" s="33"/>
    </row>
    <row r="2536" spans="1:7" x14ac:dyDescent="0.35">
      <c r="A2536" s="33"/>
      <c r="G2536" s="33"/>
    </row>
    <row r="2537" spans="1:7" x14ac:dyDescent="0.35">
      <c r="A2537" s="33"/>
      <c r="G2537" s="33"/>
    </row>
    <row r="2538" spans="1:7" x14ac:dyDescent="0.35">
      <c r="A2538" s="97"/>
      <c r="G2538" s="33"/>
    </row>
    <row r="2539" spans="1:7" x14ac:dyDescent="0.35">
      <c r="A2539" s="97"/>
      <c r="G2539" s="33"/>
    </row>
    <row r="2540" spans="1:7" x14ac:dyDescent="0.35">
      <c r="A2540" s="33"/>
      <c r="G2540" s="33"/>
    </row>
    <row r="2541" spans="1:7" x14ac:dyDescent="0.35">
      <c r="A2541" s="33"/>
      <c r="G2541" s="33"/>
    </row>
    <row r="2542" spans="1:7" x14ac:dyDescent="0.35">
      <c r="A2542" s="97"/>
      <c r="G2542" s="33"/>
    </row>
    <row r="2543" spans="1:7" x14ac:dyDescent="0.35">
      <c r="A2543" s="33"/>
      <c r="G2543" s="33"/>
    </row>
    <row r="2544" spans="1:7" x14ac:dyDescent="0.35">
      <c r="A2544" s="33"/>
      <c r="G2544" s="33"/>
    </row>
    <row r="2545" spans="1:7" x14ac:dyDescent="0.35">
      <c r="A2545" s="33"/>
      <c r="G2545" s="33"/>
    </row>
    <row r="2546" spans="1:7" x14ac:dyDescent="0.35">
      <c r="A2546" s="33"/>
      <c r="G2546" s="33"/>
    </row>
    <row r="2547" spans="1:7" x14ac:dyDescent="0.35">
      <c r="A2547" s="33"/>
      <c r="G2547" s="33"/>
    </row>
    <row r="2548" spans="1:7" x14ac:dyDescent="0.35">
      <c r="A2548" s="33"/>
      <c r="G2548" s="33"/>
    </row>
    <row r="2549" spans="1:7" x14ac:dyDescent="0.35">
      <c r="A2549" s="33"/>
      <c r="G2549" s="33"/>
    </row>
    <row r="2550" spans="1:7" x14ac:dyDescent="0.35">
      <c r="A2550" s="33"/>
      <c r="G2550" s="33"/>
    </row>
    <row r="2551" spans="1:7" x14ac:dyDescent="0.35">
      <c r="A2551" s="33"/>
      <c r="G2551" s="33"/>
    </row>
    <row r="2552" spans="1:7" x14ac:dyDescent="0.35">
      <c r="A2552" s="33"/>
      <c r="G2552" s="33"/>
    </row>
    <row r="2553" spans="1:7" x14ac:dyDescent="0.35">
      <c r="A2553" s="33"/>
      <c r="G2553" s="33"/>
    </row>
    <row r="2554" spans="1:7" x14ac:dyDescent="0.35">
      <c r="A2554" s="33"/>
      <c r="G2554" s="33"/>
    </row>
    <row r="2555" spans="1:7" x14ac:dyDescent="0.35">
      <c r="A2555" s="33"/>
      <c r="G2555" s="33"/>
    </row>
    <row r="2556" spans="1:7" x14ac:dyDescent="0.35">
      <c r="A2556" s="33"/>
      <c r="G2556" s="33"/>
    </row>
    <row r="2557" spans="1:7" x14ac:dyDescent="0.35">
      <c r="A2557" s="33"/>
      <c r="G2557" s="33"/>
    </row>
    <row r="2558" spans="1:7" x14ac:dyDescent="0.35">
      <c r="A2558" s="33"/>
      <c r="G2558" s="33"/>
    </row>
    <row r="2559" spans="1:7" x14ac:dyDescent="0.35">
      <c r="A2559" s="33"/>
      <c r="G2559" s="33"/>
    </row>
    <row r="2560" spans="1:7" x14ac:dyDescent="0.35">
      <c r="A2560" s="33"/>
      <c r="G2560" s="33"/>
    </row>
    <row r="2561" spans="1:7" x14ac:dyDescent="0.35">
      <c r="A2561" s="97"/>
      <c r="G2561" s="33"/>
    </row>
    <row r="2562" spans="1:7" x14ac:dyDescent="0.35">
      <c r="A2562" s="97"/>
      <c r="G2562" s="33"/>
    </row>
    <row r="2563" spans="1:7" x14ac:dyDescent="0.35">
      <c r="A2563" s="33"/>
      <c r="G2563" s="33"/>
    </row>
    <row r="2564" spans="1:7" x14ac:dyDescent="0.35">
      <c r="A2564" s="33"/>
      <c r="G2564" s="33"/>
    </row>
    <row r="2565" spans="1:7" x14ac:dyDescent="0.35">
      <c r="A2565" s="33"/>
      <c r="G2565" s="33"/>
    </row>
    <row r="2566" spans="1:7" x14ac:dyDescent="0.35">
      <c r="A2566" s="33"/>
      <c r="G2566" s="33"/>
    </row>
    <row r="2567" spans="1:7" x14ac:dyDescent="0.35">
      <c r="A2567" s="33"/>
      <c r="G2567" s="33"/>
    </row>
    <row r="2568" spans="1:7" x14ac:dyDescent="0.35">
      <c r="A2568" s="33"/>
      <c r="G2568" s="33"/>
    </row>
    <row r="2569" spans="1:7" x14ac:dyDescent="0.35">
      <c r="A2569" s="97"/>
      <c r="G2569" s="33"/>
    </row>
    <row r="2570" spans="1:7" x14ac:dyDescent="0.35">
      <c r="A2570" s="97"/>
      <c r="G2570" s="33"/>
    </row>
    <row r="2571" spans="1:7" x14ac:dyDescent="0.35">
      <c r="A2571" s="33"/>
      <c r="G2571" s="33"/>
    </row>
    <row r="2572" spans="1:7" x14ac:dyDescent="0.35">
      <c r="A2572" s="97"/>
      <c r="G2572" s="33"/>
    </row>
    <row r="2573" spans="1:7" x14ac:dyDescent="0.35">
      <c r="A2573" s="33"/>
      <c r="G2573" s="33"/>
    </row>
    <row r="2574" spans="1:7" x14ac:dyDescent="0.35">
      <c r="A2574" s="97"/>
      <c r="G2574" s="33"/>
    </row>
    <row r="2575" spans="1:7" x14ac:dyDescent="0.35">
      <c r="A2575" s="33"/>
      <c r="G2575" s="33"/>
    </row>
    <row r="2576" spans="1:7" x14ac:dyDescent="0.35">
      <c r="A2576" s="33"/>
      <c r="G2576" s="33"/>
    </row>
    <row r="2577" spans="1:7" x14ac:dyDescent="0.35">
      <c r="A2577" s="33"/>
      <c r="G2577" s="33"/>
    </row>
    <row r="2578" spans="1:7" x14ac:dyDescent="0.35">
      <c r="A2578" s="33"/>
      <c r="G2578" s="33"/>
    </row>
    <row r="2579" spans="1:7" x14ac:dyDescent="0.35">
      <c r="A2579" s="97"/>
      <c r="G2579" s="33"/>
    </row>
    <row r="2580" spans="1:7" x14ac:dyDescent="0.35">
      <c r="A2580" s="33"/>
      <c r="G2580" s="33"/>
    </row>
    <row r="2581" spans="1:7" x14ac:dyDescent="0.35">
      <c r="A2581" s="33"/>
      <c r="G2581" s="33"/>
    </row>
    <row r="2582" spans="1:7" x14ac:dyDescent="0.35">
      <c r="A2582" s="33"/>
      <c r="G2582" s="33"/>
    </row>
    <row r="2583" spans="1:7" x14ac:dyDescent="0.35">
      <c r="A2583" s="33"/>
      <c r="G2583" s="33"/>
    </row>
    <row r="2584" spans="1:7" x14ac:dyDescent="0.35">
      <c r="A2584" s="33"/>
      <c r="G2584" s="33"/>
    </row>
    <row r="2585" spans="1:7" x14ac:dyDescent="0.35">
      <c r="A2585" s="33"/>
      <c r="G2585" s="33"/>
    </row>
    <row r="2586" spans="1:7" x14ac:dyDescent="0.35">
      <c r="A2586" s="33"/>
      <c r="G2586" s="33"/>
    </row>
    <row r="2587" spans="1:7" x14ac:dyDescent="0.35">
      <c r="A2587" s="33"/>
      <c r="G2587" s="33"/>
    </row>
    <row r="2588" spans="1:7" x14ac:dyDescent="0.35">
      <c r="A2588" s="33"/>
      <c r="G2588" s="33"/>
    </row>
    <row r="2589" spans="1:7" x14ac:dyDescent="0.35">
      <c r="A2589" s="33"/>
      <c r="G2589" s="33"/>
    </row>
    <row r="2590" spans="1:7" x14ac:dyDescent="0.35">
      <c r="A2590" s="97"/>
      <c r="G2590" s="33"/>
    </row>
    <row r="2591" spans="1:7" x14ac:dyDescent="0.35">
      <c r="A2591" s="97"/>
      <c r="G2591" s="33"/>
    </row>
    <row r="2592" spans="1:7" x14ac:dyDescent="0.35">
      <c r="A2592" s="33"/>
      <c r="G2592" s="33"/>
    </row>
    <row r="2593" spans="1:7" x14ac:dyDescent="0.35">
      <c r="A2593" s="33"/>
      <c r="G2593" s="33"/>
    </row>
    <row r="2594" spans="1:7" x14ac:dyDescent="0.35">
      <c r="A2594" s="33"/>
      <c r="G2594" s="33"/>
    </row>
    <row r="2595" spans="1:7" x14ac:dyDescent="0.35">
      <c r="A2595" s="33"/>
      <c r="G2595" s="33"/>
    </row>
    <row r="2596" spans="1:7" x14ac:dyDescent="0.35">
      <c r="A2596" s="33"/>
      <c r="G2596" s="33"/>
    </row>
    <row r="2597" spans="1:7" x14ac:dyDescent="0.35">
      <c r="A2597" s="97"/>
      <c r="G2597" s="33"/>
    </row>
    <row r="2598" spans="1:7" x14ac:dyDescent="0.35">
      <c r="A2598" s="97"/>
      <c r="G2598" s="33"/>
    </row>
    <row r="2599" spans="1:7" x14ac:dyDescent="0.35">
      <c r="A2599" s="97"/>
      <c r="G2599" s="33"/>
    </row>
    <row r="2600" spans="1:7" x14ac:dyDescent="0.35">
      <c r="A2600" s="33"/>
      <c r="G2600" s="33"/>
    </row>
    <row r="2601" spans="1:7" x14ac:dyDescent="0.35">
      <c r="A2601" s="33"/>
      <c r="G2601" s="33"/>
    </row>
    <row r="2602" spans="1:7" x14ac:dyDescent="0.35">
      <c r="A2602" s="33"/>
      <c r="G2602" s="33"/>
    </row>
    <row r="2603" spans="1:7" x14ac:dyDescent="0.35">
      <c r="A2603" s="33"/>
      <c r="G2603" s="33"/>
    </row>
    <row r="2604" spans="1:7" x14ac:dyDescent="0.35">
      <c r="A2604" s="33"/>
      <c r="G2604" s="33"/>
    </row>
    <row r="2605" spans="1:7" x14ac:dyDescent="0.35">
      <c r="A2605" s="33"/>
      <c r="G2605" s="33"/>
    </row>
    <row r="2606" spans="1:7" x14ac:dyDescent="0.35">
      <c r="A2606" s="33"/>
      <c r="G2606" s="33"/>
    </row>
    <row r="2607" spans="1:7" x14ac:dyDescent="0.35">
      <c r="A2607" s="97"/>
      <c r="G2607" s="33"/>
    </row>
    <row r="2608" spans="1:7" x14ac:dyDescent="0.35">
      <c r="A2608" s="33"/>
      <c r="G2608" s="33"/>
    </row>
    <row r="2609" spans="1:7" x14ac:dyDescent="0.35">
      <c r="A2609" s="33"/>
      <c r="G2609" s="33"/>
    </row>
    <row r="2610" spans="1:7" x14ac:dyDescent="0.35">
      <c r="A2610" s="97"/>
      <c r="G2610" s="33"/>
    </row>
    <row r="2611" spans="1:7" x14ac:dyDescent="0.35">
      <c r="A2611" s="33"/>
      <c r="G2611" s="33"/>
    </row>
    <row r="2612" spans="1:7" x14ac:dyDescent="0.35">
      <c r="A2612" s="33"/>
      <c r="G2612" s="33"/>
    </row>
    <row r="2613" spans="1:7" x14ac:dyDescent="0.35">
      <c r="A2613" s="33"/>
      <c r="G2613" s="33"/>
    </row>
    <row r="2614" spans="1:7" x14ac:dyDescent="0.35">
      <c r="A2614" s="97"/>
      <c r="G2614" s="33"/>
    </row>
    <row r="2615" spans="1:7" x14ac:dyDescent="0.35">
      <c r="A2615" s="33"/>
      <c r="G2615" s="33"/>
    </row>
    <row r="2616" spans="1:7" x14ac:dyDescent="0.35">
      <c r="A2616" s="33"/>
      <c r="G2616" s="33"/>
    </row>
    <row r="2617" spans="1:7" x14ac:dyDescent="0.35">
      <c r="A2617" s="97"/>
      <c r="G2617" s="33"/>
    </row>
    <row r="2618" spans="1:7" x14ac:dyDescent="0.35">
      <c r="A2618" s="33"/>
      <c r="G2618" s="33"/>
    </row>
    <row r="2619" spans="1:7" x14ac:dyDescent="0.35">
      <c r="A2619" s="33"/>
      <c r="G2619" s="33"/>
    </row>
    <row r="2620" spans="1:7" x14ac:dyDescent="0.35">
      <c r="A2620" s="33"/>
      <c r="G2620" s="33"/>
    </row>
    <row r="2621" spans="1:7" x14ac:dyDescent="0.35">
      <c r="A2621" s="97"/>
      <c r="G2621" s="33"/>
    </row>
    <row r="2622" spans="1:7" x14ac:dyDescent="0.35">
      <c r="A2622" s="97"/>
      <c r="G2622" s="33"/>
    </row>
    <row r="2623" spans="1:7" x14ac:dyDescent="0.35">
      <c r="A2623" s="33"/>
      <c r="G2623" s="33"/>
    </row>
    <row r="2624" spans="1:7" x14ac:dyDescent="0.35">
      <c r="A2624" s="33"/>
      <c r="G2624" s="33"/>
    </row>
    <row r="2625" spans="1:7" x14ac:dyDescent="0.35">
      <c r="A2625" s="33"/>
      <c r="G2625" s="33"/>
    </row>
    <row r="2626" spans="1:7" x14ac:dyDescent="0.35">
      <c r="A2626" s="33"/>
      <c r="G2626" s="33"/>
    </row>
    <row r="2627" spans="1:7" x14ac:dyDescent="0.35">
      <c r="A2627" s="97"/>
      <c r="G2627" s="33"/>
    </row>
    <row r="2628" spans="1:7" x14ac:dyDescent="0.35">
      <c r="A2628" s="33"/>
      <c r="G2628" s="33"/>
    </row>
    <row r="2629" spans="1:7" x14ac:dyDescent="0.35">
      <c r="A2629" s="97"/>
      <c r="G2629" s="33"/>
    </row>
    <row r="2630" spans="1:7" x14ac:dyDescent="0.35">
      <c r="A2630" s="97"/>
      <c r="G2630" s="33"/>
    </row>
    <row r="2631" spans="1:7" x14ac:dyDescent="0.35">
      <c r="A2631" s="97"/>
      <c r="G2631" s="33"/>
    </row>
    <row r="2632" spans="1:7" x14ac:dyDescent="0.35">
      <c r="A2632" s="33"/>
      <c r="G2632" s="33"/>
    </row>
    <row r="2633" spans="1:7" x14ac:dyDescent="0.35">
      <c r="A2633" s="33"/>
      <c r="G2633" s="33"/>
    </row>
    <row r="2634" spans="1:7" x14ac:dyDescent="0.35">
      <c r="A2634" s="33"/>
      <c r="G2634" s="33"/>
    </row>
    <row r="2635" spans="1:7" x14ac:dyDescent="0.35">
      <c r="A2635" s="97"/>
      <c r="G2635" s="33"/>
    </row>
    <row r="2636" spans="1:7" x14ac:dyDescent="0.35">
      <c r="A2636" s="33"/>
      <c r="G2636" s="33"/>
    </row>
    <row r="2637" spans="1:7" x14ac:dyDescent="0.35">
      <c r="A2637" s="33"/>
      <c r="G2637" s="33"/>
    </row>
    <row r="2638" spans="1:7" x14ac:dyDescent="0.35">
      <c r="A2638" s="33"/>
      <c r="G2638" s="33"/>
    </row>
    <row r="2639" spans="1:7" x14ac:dyDescent="0.35">
      <c r="A2639" s="97"/>
      <c r="G2639" s="33"/>
    </row>
    <row r="2640" spans="1:7" x14ac:dyDescent="0.35">
      <c r="A2640" s="97"/>
      <c r="G2640" s="33"/>
    </row>
    <row r="2641" spans="1:7" x14ac:dyDescent="0.35">
      <c r="A2641" s="33"/>
      <c r="G2641" s="33"/>
    </row>
    <row r="2642" spans="1:7" x14ac:dyDescent="0.35">
      <c r="A2642" s="33"/>
      <c r="G2642" s="33"/>
    </row>
    <row r="2643" spans="1:7" x14ac:dyDescent="0.35">
      <c r="A2643" s="33"/>
      <c r="G2643" s="33"/>
    </row>
    <row r="2644" spans="1:7" x14ac:dyDescent="0.35">
      <c r="A2644" s="33"/>
      <c r="G2644" s="33"/>
    </row>
    <row r="2645" spans="1:7" x14ac:dyDescent="0.35">
      <c r="A2645" s="33"/>
      <c r="G2645" s="33"/>
    </row>
    <row r="2646" spans="1:7" x14ac:dyDescent="0.35">
      <c r="A2646" s="33"/>
      <c r="G2646" s="33"/>
    </row>
    <row r="2647" spans="1:7" x14ac:dyDescent="0.35">
      <c r="A2647" s="97"/>
      <c r="G2647" s="33"/>
    </row>
    <row r="2648" spans="1:7" x14ac:dyDescent="0.35">
      <c r="A2648" s="33"/>
      <c r="G2648" s="33"/>
    </row>
    <row r="2649" spans="1:7" x14ac:dyDescent="0.35">
      <c r="A2649" s="33"/>
      <c r="G2649" s="33"/>
    </row>
    <row r="2650" spans="1:7" x14ac:dyDescent="0.35">
      <c r="A2650" s="33"/>
      <c r="G2650" s="33"/>
    </row>
    <row r="2651" spans="1:7" x14ac:dyDescent="0.35">
      <c r="A2651" s="33"/>
      <c r="G2651" s="33"/>
    </row>
    <row r="2652" spans="1:7" x14ac:dyDescent="0.35">
      <c r="A2652" s="33"/>
      <c r="G2652" s="33"/>
    </row>
    <row r="2653" spans="1:7" x14ac:dyDescent="0.35">
      <c r="A2653" s="33"/>
      <c r="G2653" s="33"/>
    </row>
    <row r="2654" spans="1:7" x14ac:dyDescent="0.35">
      <c r="A2654" s="33"/>
      <c r="G2654" s="33"/>
    </row>
    <row r="2655" spans="1:7" x14ac:dyDescent="0.35">
      <c r="A2655" s="33"/>
      <c r="G2655" s="33"/>
    </row>
    <row r="2656" spans="1:7" x14ac:dyDescent="0.35">
      <c r="A2656" s="33"/>
      <c r="G2656" s="33"/>
    </row>
    <row r="2657" spans="1:7" x14ac:dyDescent="0.35">
      <c r="A2657" s="33"/>
      <c r="G2657" s="33"/>
    </row>
    <row r="2658" spans="1:7" x14ac:dyDescent="0.35">
      <c r="A2658" s="33"/>
      <c r="G2658" s="33"/>
    </row>
    <row r="2659" spans="1:7" x14ac:dyDescent="0.35">
      <c r="A2659" s="33"/>
      <c r="G2659" s="33"/>
    </row>
    <row r="2660" spans="1:7" x14ac:dyDescent="0.35">
      <c r="A2660" s="33"/>
      <c r="G2660" s="33"/>
    </row>
    <row r="2661" spans="1:7" x14ac:dyDescent="0.35">
      <c r="A2661" s="33"/>
      <c r="G2661" s="33"/>
    </row>
    <row r="2662" spans="1:7" x14ac:dyDescent="0.35">
      <c r="A2662" s="33"/>
      <c r="G2662" s="33"/>
    </row>
    <row r="2663" spans="1:7" x14ac:dyDescent="0.35">
      <c r="A2663" s="33"/>
      <c r="G2663" s="33"/>
    </row>
    <row r="2664" spans="1:7" x14ac:dyDescent="0.35">
      <c r="A2664" s="33"/>
      <c r="G2664" s="33"/>
    </row>
    <row r="2665" spans="1:7" x14ac:dyDescent="0.35">
      <c r="A2665" s="97"/>
      <c r="G2665" s="33"/>
    </row>
    <row r="2666" spans="1:7" x14ac:dyDescent="0.35">
      <c r="A2666" s="33"/>
      <c r="G2666" s="33"/>
    </row>
    <row r="2667" spans="1:7" x14ac:dyDescent="0.35">
      <c r="A2667" s="33"/>
      <c r="G2667" s="33"/>
    </row>
    <row r="2668" spans="1:7" x14ac:dyDescent="0.35">
      <c r="A2668" s="33"/>
      <c r="G2668" s="33"/>
    </row>
    <row r="2669" spans="1:7" x14ac:dyDescent="0.35">
      <c r="A2669" s="97"/>
      <c r="G2669" s="33"/>
    </row>
    <row r="2670" spans="1:7" x14ac:dyDescent="0.35">
      <c r="A2670" s="33"/>
      <c r="G2670" s="33"/>
    </row>
    <row r="2671" spans="1:7" x14ac:dyDescent="0.35">
      <c r="A2671" s="33"/>
      <c r="G2671" s="33"/>
    </row>
    <row r="2672" spans="1:7" x14ac:dyDescent="0.35">
      <c r="A2672" s="33"/>
      <c r="G2672" s="33"/>
    </row>
    <row r="2673" spans="1:7" x14ac:dyDescent="0.35">
      <c r="A2673" s="33"/>
      <c r="G2673" s="33"/>
    </row>
    <row r="2674" spans="1:7" x14ac:dyDescent="0.35">
      <c r="A2674" s="33"/>
      <c r="G2674" s="33"/>
    </row>
    <row r="2675" spans="1:7" x14ac:dyDescent="0.35">
      <c r="A2675" s="33"/>
      <c r="G2675" s="33"/>
    </row>
    <row r="2676" spans="1:7" x14ac:dyDescent="0.35">
      <c r="A2676" s="33"/>
      <c r="G2676" s="33"/>
    </row>
    <row r="2677" spans="1:7" x14ac:dyDescent="0.35">
      <c r="A2677" s="33"/>
      <c r="G2677" s="33"/>
    </row>
    <row r="2678" spans="1:7" x14ac:dyDescent="0.35">
      <c r="A2678" s="33"/>
      <c r="G2678" s="33"/>
    </row>
    <row r="2679" spans="1:7" x14ac:dyDescent="0.35">
      <c r="A2679" s="97"/>
      <c r="G2679" s="33"/>
    </row>
    <row r="2680" spans="1:7" x14ac:dyDescent="0.35">
      <c r="A2680" s="97"/>
      <c r="G2680" s="33"/>
    </row>
    <row r="2681" spans="1:7" x14ac:dyDescent="0.35">
      <c r="A2681" s="33"/>
      <c r="G2681" s="33"/>
    </row>
    <row r="2682" spans="1:7" x14ac:dyDescent="0.35">
      <c r="A2682" s="33"/>
      <c r="G2682" s="33"/>
    </row>
    <row r="2683" spans="1:7" x14ac:dyDescent="0.35">
      <c r="A2683" s="33"/>
      <c r="G2683" s="33"/>
    </row>
    <row r="2684" spans="1:7" x14ac:dyDescent="0.35">
      <c r="A2684" s="33"/>
      <c r="G2684" s="33"/>
    </row>
    <row r="2685" spans="1:7" x14ac:dyDescent="0.35">
      <c r="A2685" s="33"/>
      <c r="G2685" s="33"/>
    </row>
    <row r="2686" spans="1:7" x14ac:dyDescent="0.35">
      <c r="A2686" s="33"/>
      <c r="G2686" s="33"/>
    </row>
    <row r="2687" spans="1:7" x14ac:dyDescent="0.35">
      <c r="A2687" s="33"/>
      <c r="G2687" s="33"/>
    </row>
    <row r="2688" spans="1:7" x14ac:dyDescent="0.35">
      <c r="A2688" s="97"/>
      <c r="G2688" s="33"/>
    </row>
    <row r="2689" spans="1:7" x14ac:dyDescent="0.35">
      <c r="A2689" s="33"/>
      <c r="G2689" s="33"/>
    </row>
    <row r="2690" spans="1:7" x14ac:dyDescent="0.35">
      <c r="A2690" s="33"/>
      <c r="G2690" s="33"/>
    </row>
    <row r="2691" spans="1:7" x14ac:dyDescent="0.35">
      <c r="A2691" s="33"/>
      <c r="G2691" s="33"/>
    </row>
    <row r="2692" spans="1:7" x14ac:dyDescent="0.35">
      <c r="A2692" s="33"/>
      <c r="G2692" s="33"/>
    </row>
    <row r="2693" spans="1:7" x14ac:dyDescent="0.35">
      <c r="A2693" s="33"/>
      <c r="G2693" s="33"/>
    </row>
    <row r="2694" spans="1:7" x14ac:dyDescent="0.35">
      <c r="A2694" s="33"/>
      <c r="G2694" s="33"/>
    </row>
    <row r="2695" spans="1:7" x14ac:dyDescent="0.35">
      <c r="A2695" s="33"/>
      <c r="G2695" s="33"/>
    </row>
    <row r="2696" spans="1:7" x14ac:dyDescent="0.35">
      <c r="A2696" s="33"/>
      <c r="G2696" s="33"/>
    </row>
    <row r="2697" spans="1:7" x14ac:dyDescent="0.35">
      <c r="A2697" s="33"/>
      <c r="G2697" s="33"/>
    </row>
    <row r="2698" spans="1:7" x14ac:dyDescent="0.35">
      <c r="A2698" s="33"/>
      <c r="G2698" s="33"/>
    </row>
    <row r="2699" spans="1:7" x14ac:dyDescent="0.35">
      <c r="A2699" s="33"/>
      <c r="G2699" s="33"/>
    </row>
    <row r="2700" spans="1:7" x14ac:dyDescent="0.35">
      <c r="A2700" s="33"/>
      <c r="G2700" s="33"/>
    </row>
    <row r="2701" spans="1:7" x14ac:dyDescent="0.35">
      <c r="A2701" s="33"/>
      <c r="G2701" s="33"/>
    </row>
    <row r="2702" spans="1:7" x14ac:dyDescent="0.35">
      <c r="A2702" s="33"/>
      <c r="G2702" s="33"/>
    </row>
    <row r="2703" spans="1:7" x14ac:dyDescent="0.35">
      <c r="A2703" s="97"/>
      <c r="G2703" s="33"/>
    </row>
    <row r="2704" spans="1:7" x14ac:dyDescent="0.35">
      <c r="A2704" s="33"/>
      <c r="G2704" s="33"/>
    </row>
    <row r="2705" spans="1:7" x14ac:dyDescent="0.35">
      <c r="A2705" s="33"/>
      <c r="G2705" s="33"/>
    </row>
    <row r="2706" spans="1:7" x14ac:dyDescent="0.35">
      <c r="A2706" s="33"/>
      <c r="G2706" s="33"/>
    </row>
    <row r="2707" spans="1:7" x14ac:dyDescent="0.35">
      <c r="A2707" s="33"/>
      <c r="G2707" s="33"/>
    </row>
    <row r="2708" spans="1:7" x14ac:dyDescent="0.35">
      <c r="A2708" s="33"/>
      <c r="G2708" s="33"/>
    </row>
    <row r="2709" spans="1:7" x14ac:dyDescent="0.35">
      <c r="A2709" s="33"/>
      <c r="G2709" s="33"/>
    </row>
    <row r="2710" spans="1:7" x14ac:dyDescent="0.35">
      <c r="A2710" s="33"/>
      <c r="G2710" s="33"/>
    </row>
    <row r="2711" spans="1:7" x14ac:dyDescent="0.35">
      <c r="A2711" s="33"/>
      <c r="G2711" s="33"/>
    </row>
    <row r="2712" spans="1:7" x14ac:dyDescent="0.35">
      <c r="A2712" s="33"/>
      <c r="G2712" s="33"/>
    </row>
    <row r="2713" spans="1:7" x14ac:dyDescent="0.35">
      <c r="A2713" s="97"/>
      <c r="G2713" s="33"/>
    </row>
    <row r="2714" spans="1:7" x14ac:dyDescent="0.35">
      <c r="A2714" s="97"/>
      <c r="G2714" s="33"/>
    </row>
    <row r="2715" spans="1:7" x14ac:dyDescent="0.35">
      <c r="A2715" s="33"/>
      <c r="G2715" s="33"/>
    </row>
    <row r="2716" spans="1:7" x14ac:dyDescent="0.35">
      <c r="A2716" s="33"/>
      <c r="G2716" s="33"/>
    </row>
    <row r="2717" spans="1:7" x14ac:dyDescent="0.35">
      <c r="A2717" s="33"/>
      <c r="G2717" s="33"/>
    </row>
    <row r="2718" spans="1:7" x14ac:dyDescent="0.35">
      <c r="A2718" s="33"/>
      <c r="G2718" s="33"/>
    </row>
    <row r="2719" spans="1:7" x14ac:dyDescent="0.35">
      <c r="A2719" s="33"/>
      <c r="G2719" s="33"/>
    </row>
    <row r="2720" spans="1:7" x14ac:dyDescent="0.35">
      <c r="A2720" s="33"/>
      <c r="G2720" s="33"/>
    </row>
    <row r="2721" spans="1:7" x14ac:dyDescent="0.35">
      <c r="A2721" s="33"/>
      <c r="G2721" s="33"/>
    </row>
    <row r="2722" spans="1:7" x14ac:dyDescent="0.35">
      <c r="A2722" s="33"/>
      <c r="G2722" s="33"/>
    </row>
    <row r="2723" spans="1:7" x14ac:dyDescent="0.35">
      <c r="A2723" s="97"/>
      <c r="G2723" s="33"/>
    </row>
    <row r="2724" spans="1:7" x14ac:dyDescent="0.35">
      <c r="A2724" s="33"/>
      <c r="G2724" s="33"/>
    </row>
    <row r="2725" spans="1:7" x14ac:dyDescent="0.35">
      <c r="A2725" s="33"/>
      <c r="G2725" s="33"/>
    </row>
    <row r="2726" spans="1:7" x14ac:dyDescent="0.35">
      <c r="A2726" s="97"/>
      <c r="G2726" s="33"/>
    </row>
    <row r="2727" spans="1:7" x14ac:dyDescent="0.35">
      <c r="A2727" s="97"/>
      <c r="G2727" s="33"/>
    </row>
    <row r="2728" spans="1:7" x14ac:dyDescent="0.35">
      <c r="A2728" s="33"/>
      <c r="G2728" s="33"/>
    </row>
    <row r="2729" spans="1:7" x14ac:dyDescent="0.35">
      <c r="A2729" s="33"/>
      <c r="G2729" s="33"/>
    </row>
    <row r="2730" spans="1:7" x14ac:dyDescent="0.35">
      <c r="A2730" s="33"/>
      <c r="G2730" s="33"/>
    </row>
    <row r="2731" spans="1:7" x14ac:dyDescent="0.35">
      <c r="A2731" s="97"/>
      <c r="G2731" s="33"/>
    </row>
    <row r="2732" spans="1:7" x14ac:dyDescent="0.35">
      <c r="A2732" s="33"/>
      <c r="G2732" s="33"/>
    </row>
    <row r="2733" spans="1:7" x14ac:dyDescent="0.35">
      <c r="A2733" s="33"/>
      <c r="G2733" s="33"/>
    </row>
    <row r="2734" spans="1:7" x14ac:dyDescent="0.35">
      <c r="A2734" s="97"/>
      <c r="G2734" s="33"/>
    </row>
    <row r="2735" spans="1:7" x14ac:dyDescent="0.35">
      <c r="A2735" s="33"/>
      <c r="G2735" s="33"/>
    </row>
    <row r="2736" spans="1:7" x14ac:dyDescent="0.35">
      <c r="A2736" s="97"/>
      <c r="G2736" s="33"/>
    </row>
    <row r="2737" spans="1:7" x14ac:dyDescent="0.35">
      <c r="A2737" s="33"/>
      <c r="G2737" s="33"/>
    </row>
    <row r="2738" spans="1:7" x14ac:dyDescent="0.35">
      <c r="A2738" s="33"/>
      <c r="G2738" s="33"/>
    </row>
    <row r="2739" spans="1:7" x14ac:dyDescent="0.35">
      <c r="A2739" s="33"/>
      <c r="G2739" s="33"/>
    </row>
    <row r="2740" spans="1:7" x14ac:dyDescent="0.35">
      <c r="A2740" s="33"/>
      <c r="G2740" s="33"/>
    </row>
    <row r="2741" spans="1:7" x14ac:dyDescent="0.35">
      <c r="A2741" s="33"/>
      <c r="G2741" s="33"/>
    </row>
    <row r="2742" spans="1:7" x14ac:dyDescent="0.35">
      <c r="A2742" s="33"/>
      <c r="G2742" s="33"/>
    </row>
    <row r="2743" spans="1:7" x14ac:dyDescent="0.35">
      <c r="A2743" s="33"/>
      <c r="G2743" s="33"/>
    </row>
    <row r="2744" spans="1:7" x14ac:dyDescent="0.35">
      <c r="A2744" s="33"/>
      <c r="G2744" s="33"/>
    </row>
    <row r="2745" spans="1:7" x14ac:dyDescent="0.35">
      <c r="A2745" s="33"/>
      <c r="G2745" s="33"/>
    </row>
    <row r="2746" spans="1:7" x14ac:dyDescent="0.35">
      <c r="A2746" s="97"/>
      <c r="G2746" s="33"/>
    </row>
    <row r="2747" spans="1:7" x14ac:dyDescent="0.35">
      <c r="A2747" s="33"/>
      <c r="G2747" s="33"/>
    </row>
    <row r="2748" spans="1:7" x14ac:dyDescent="0.35">
      <c r="A2748" s="33"/>
      <c r="G2748" s="33"/>
    </row>
    <row r="2749" spans="1:7" x14ac:dyDescent="0.35">
      <c r="A2749" s="33"/>
      <c r="G2749" s="33"/>
    </row>
    <row r="2750" spans="1:7" x14ac:dyDescent="0.35">
      <c r="A2750" s="33"/>
      <c r="G2750" s="33"/>
    </row>
    <row r="2751" spans="1:7" x14ac:dyDescent="0.35">
      <c r="A2751" s="97"/>
      <c r="G2751" s="33"/>
    </row>
    <row r="2752" spans="1:7" x14ac:dyDescent="0.35">
      <c r="A2752" s="33"/>
      <c r="G2752" s="33"/>
    </row>
    <row r="2753" spans="1:7" x14ac:dyDescent="0.35">
      <c r="A2753" s="97"/>
      <c r="G2753" s="33"/>
    </row>
    <row r="2754" spans="1:7" x14ac:dyDescent="0.35">
      <c r="A2754" s="33"/>
      <c r="G2754" s="33"/>
    </row>
    <row r="2755" spans="1:7" x14ac:dyDescent="0.35">
      <c r="A2755" s="97"/>
      <c r="G2755" s="33"/>
    </row>
    <row r="2756" spans="1:7" x14ac:dyDescent="0.35">
      <c r="A2756" s="33"/>
      <c r="G2756" s="33"/>
    </row>
    <row r="2757" spans="1:7" x14ac:dyDescent="0.35">
      <c r="A2757" s="33"/>
      <c r="G2757" s="33"/>
    </row>
    <row r="2758" spans="1:7" x14ac:dyDescent="0.35">
      <c r="A2758" s="33"/>
      <c r="G2758" s="33"/>
    </row>
    <row r="2759" spans="1:7" x14ac:dyDescent="0.35">
      <c r="A2759" s="33"/>
      <c r="G2759" s="33"/>
    </row>
    <row r="2760" spans="1:7" x14ac:dyDescent="0.35">
      <c r="A2760" s="97"/>
      <c r="G2760" s="33"/>
    </row>
    <row r="2761" spans="1:7" x14ac:dyDescent="0.35">
      <c r="A2761" s="97"/>
      <c r="G2761" s="33"/>
    </row>
    <row r="2762" spans="1:7" x14ac:dyDescent="0.35">
      <c r="A2762" s="33"/>
      <c r="G2762" s="33"/>
    </row>
    <row r="2763" spans="1:7" x14ac:dyDescent="0.35">
      <c r="A2763" s="97"/>
      <c r="G2763" s="33"/>
    </row>
    <row r="2764" spans="1:7" x14ac:dyDescent="0.35">
      <c r="A2764" s="33"/>
      <c r="G2764" s="33"/>
    </row>
    <row r="2765" spans="1:7" x14ac:dyDescent="0.35">
      <c r="A2765" s="33"/>
      <c r="G2765" s="33"/>
    </row>
    <row r="2766" spans="1:7" x14ac:dyDescent="0.35">
      <c r="A2766" s="33"/>
      <c r="G2766" s="33"/>
    </row>
    <row r="2767" spans="1:7" x14ac:dyDescent="0.35">
      <c r="A2767" s="33"/>
      <c r="G2767" s="33"/>
    </row>
    <row r="2768" spans="1:7" x14ac:dyDescent="0.35">
      <c r="A2768" s="33"/>
      <c r="G2768" s="33"/>
    </row>
    <row r="2769" spans="1:7" x14ac:dyDescent="0.35">
      <c r="A2769" s="33"/>
      <c r="G2769" s="33"/>
    </row>
    <row r="2770" spans="1:7" x14ac:dyDescent="0.35">
      <c r="A2770" s="33"/>
      <c r="G2770" s="33"/>
    </row>
    <row r="2771" spans="1:7" x14ac:dyDescent="0.35">
      <c r="A2771" s="33"/>
      <c r="G2771" s="33"/>
    </row>
    <row r="2772" spans="1:7" x14ac:dyDescent="0.35">
      <c r="A2772" s="33"/>
      <c r="G2772" s="33"/>
    </row>
    <row r="2773" spans="1:7" x14ac:dyDescent="0.35">
      <c r="A2773" s="33"/>
      <c r="G2773" s="33"/>
    </row>
    <row r="2774" spans="1:7" x14ac:dyDescent="0.35">
      <c r="A2774" s="33"/>
      <c r="G2774" s="33"/>
    </row>
    <row r="2775" spans="1:7" x14ac:dyDescent="0.35">
      <c r="A2775" s="33"/>
      <c r="G2775" s="33"/>
    </row>
    <row r="2776" spans="1:7" x14ac:dyDescent="0.35">
      <c r="A2776" s="33"/>
      <c r="G2776" s="33"/>
    </row>
    <row r="2777" spans="1:7" x14ac:dyDescent="0.35">
      <c r="A2777" s="33"/>
      <c r="G2777" s="33"/>
    </row>
    <row r="2778" spans="1:7" x14ac:dyDescent="0.35">
      <c r="A2778" s="33"/>
      <c r="G2778" s="33"/>
    </row>
    <row r="2779" spans="1:7" x14ac:dyDescent="0.35">
      <c r="A2779" s="97"/>
      <c r="G2779" s="33"/>
    </row>
    <row r="2780" spans="1:7" x14ac:dyDescent="0.35">
      <c r="A2780" s="33"/>
      <c r="G2780" s="33"/>
    </row>
    <row r="2781" spans="1:7" x14ac:dyDescent="0.35">
      <c r="A2781" s="33"/>
      <c r="G2781" s="33"/>
    </row>
    <row r="2782" spans="1:7" x14ac:dyDescent="0.35">
      <c r="A2782" s="33"/>
      <c r="G2782" s="33"/>
    </row>
    <row r="2783" spans="1:7" x14ac:dyDescent="0.35">
      <c r="A2783" s="33"/>
      <c r="G2783" s="33"/>
    </row>
    <row r="2784" spans="1:7" x14ac:dyDescent="0.35">
      <c r="A2784" s="33"/>
      <c r="G2784" s="33"/>
    </row>
    <row r="2785" spans="1:7" x14ac:dyDescent="0.35">
      <c r="A2785" s="97"/>
      <c r="G2785" s="33"/>
    </row>
    <row r="2786" spans="1:7" x14ac:dyDescent="0.35">
      <c r="A2786" s="33"/>
      <c r="G2786" s="33"/>
    </row>
    <row r="2787" spans="1:7" x14ac:dyDescent="0.35">
      <c r="A2787" s="33"/>
      <c r="G2787" s="33"/>
    </row>
    <row r="2788" spans="1:7" x14ac:dyDescent="0.35">
      <c r="A2788" s="97"/>
      <c r="G2788" s="33"/>
    </row>
    <row r="2789" spans="1:7" x14ac:dyDescent="0.35">
      <c r="A2789" s="33"/>
      <c r="G2789" s="33"/>
    </row>
    <row r="2790" spans="1:7" x14ac:dyDescent="0.35">
      <c r="A2790" s="33"/>
      <c r="G2790" s="33"/>
    </row>
    <row r="2791" spans="1:7" x14ac:dyDescent="0.35">
      <c r="A2791" s="97"/>
      <c r="G2791" s="33"/>
    </row>
    <row r="2792" spans="1:7" x14ac:dyDescent="0.35">
      <c r="A2792" s="33"/>
      <c r="G2792" s="33"/>
    </row>
    <row r="2793" spans="1:7" x14ac:dyDescent="0.35">
      <c r="A2793" s="33"/>
      <c r="G2793" s="33"/>
    </row>
    <row r="2794" spans="1:7" x14ac:dyDescent="0.35">
      <c r="A2794" s="33"/>
      <c r="G2794" s="33"/>
    </row>
    <row r="2795" spans="1:7" x14ac:dyDescent="0.35">
      <c r="A2795" s="33"/>
      <c r="G2795" s="33"/>
    </row>
    <row r="2796" spans="1:7" x14ac:dyDescent="0.35">
      <c r="A2796" s="97"/>
      <c r="G2796" s="33"/>
    </row>
    <row r="2797" spans="1:7" x14ac:dyDescent="0.35">
      <c r="A2797" s="33"/>
      <c r="G2797" s="33"/>
    </row>
    <row r="2798" spans="1:7" x14ac:dyDescent="0.35">
      <c r="A2798" s="97"/>
      <c r="G2798" s="33"/>
    </row>
    <row r="2799" spans="1:7" x14ac:dyDescent="0.35">
      <c r="A2799" s="33"/>
      <c r="G2799" s="33"/>
    </row>
    <row r="2800" spans="1:7" x14ac:dyDescent="0.35">
      <c r="A2800" s="33"/>
      <c r="G2800" s="33"/>
    </row>
    <row r="2801" spans="1:7" x14ac:dyDescent="0.35">
      <c r="A2801" s="33"/>
      <c r="G2801" s="33"/>
    </row>
    <row r="2802" spans="1:7" x14ac:dyDescent="0.35">
      <c r="A2802" s="33"/>
      <c r="G2802" s="33"/>
    </row>
    <row r="2803" spans="1:7" x14ac:dyDescent="0.35">
      <c r="A2803" s="97"/>
      <c r="G2803" s="33"/>
    </row>
    <row r="2804" spans="1:7" x14ac:dyDescent="0.35">
      <c r="A2804" s="33"/>
      <c r="G2804" s="33"/>
    </row>
    <row r="2805" spans="1:7" x14ac:dyDescent="0.35">
      <c r="A2805" s="33"/>
      <c r="G2805" s="33"/>
    </row>
    <row r="2806" spans="1:7" x14ac:dyDescent="0.35">
      <c r="A2806" s="97"/>
      <c r="G2806" s="33"/>
    </row>
    <row r="2807" spans="1:7" x14ac:dyDescent="0.35">
      <c r="A2807" s="97"/>
      <c r="G2807" s="33"/>
    </row>
    <row r="2808" spans="1:7" x14ac:dyDescent="0.35">
      <c r="A2808" s="33"/>
      <c r="G2808" s="33"/>
    </row>
    <row r="2809" spans="1:7" x14ac:dyDescent="0.35">
      <c r="A2809" s="33"/>
      <c r="G2809" s="33"/>
    </row>
    <row r="2810" spans="1:7" x14ac:dyDescent="0.35">
      <c r="A2810" s="33"/>
      <c r="G2810" s="33"/>
    </row>
    <row r="2811" spans="1:7" x14ac:dyDescent="0.35">
      <c r="A2811" s="33"/>
      <c r="G2811" s="33"/>
    </row>
    <row r="2812" spans="1:7" x14ac:dyDescent="0.35">
      <c r="A2812" s="33"/>
      <c r="G2812" s="33"/>
    </row>
    <row r="2813" spans="1:7" x14ac:dyDescent="0.35">
      <c r="A2813" s="33"/>
      <c r="G2813" s="33"/>
    </row>
    <row r="2814" spans="1:7" x14ac:dyDescent="0.35">
      <c r="A2814" s="33"/>
      <c r="G2814" s="33"/>
    </row>
    <row r="2815" spans="1:7" x14ac:dyDescent="0.35">
      <c r="A2815" s="33"/>
      <c r="G2815" s="33"/>
    </row>
    <row r="2816" spans="1:7" x14ac:dyDescent="0.35">
      <c r="A2816" s="33"/>
      <c r="G2816" s="33"/>
    </row>
    <row r="2817" spans="1:7" x14ac:dyDescent="0.35">
      <c r="A2817" s="33"/>
      <c r="G2817" s="33"/>
    </row>
    <row r="2818" spans="1:7" x14ac:dyDescent="0.35">
      <c r="A2818" s="97"/>
      <c r="G2818" s="33"/>
    </row>
    <row r="2819" spans="1:7" x14ac:dyDescent="0.35">
      <c r="A2819" s="97"/>
      <c r="G2819" s="33"/>
    </row>
    <row r="2820" spans="1:7" x14ac:dyDescent="0.35">
      <c r="A2820" s="33"/>
      <c r="G2820" s="33"/>
    </row>
    <row r="2821" spans="1:7" x14ac:dyDescent="0.35">
      <c r="A2821" s="33"/>
      <c r="G2821" s="33"/>
    </row>
    <row r="2822" spans="1:7" x14ac:dyDescent="0.35">
      <c r="A2822" s="33"/>
      <c r="G2822" s="33"/>
    </row>
    <row r="2823" spans="1:7" x14ac:dyDescent="0.35">
      <c r="A2823" s="33"/>
      <c r="G2823" s="33"/>
    </row>
    <row r="2824" spans="1:7" x14ac:dyDescent="0.35">
      <c r="A2824" s="33"/>
      <c r="G2824" s="33"/>
    </row>
    <row r="2825" spans="1:7" x14ac:dyDescent="0.35">
      <c r="A2825" s="33"/>
      <c r="G2825" s="33"/>
    </row>
    <row r="2826" spans="1:7" x14ac:dyDescent="0.35">
      <c r="A2826" s="33"/>
      <c r="G2826" s="33"/>
    </row>
    <row r="2827" spans="1:7" x14ac:dyDescent="0.35">
      <c r="A2827" s="33"/>
      <c r="G2827" s="33"/>
    </row>
    <row r="2828" spans="1:7" x14ac:dyDescent="0.35">
      <c r="A2828" s="33"/>
      <c r="G2828" s="33"/>
    </row>
    <row r="2829" spans="1:7" x14ac:dyDescent="0.35">
      <c r="A2829" s="97"/>
      <c r="G2829" s="33"/>
    </row>
    <row r="2830" spans="1:7" x14ac:dyDescent="0.35">
      <c r="A2830" s="97"/>
      <c r="G2830" s="33"/>
    </row>
    <row r="2831" spans="1:7" x14ac:dyDescent="0.35">
      <c r="A2831" s="33"/>
      <c r="G2831" s="33"/>
    </row>
    <row r="2832" spans="1:7" x14ac:dyDescent="0.35">
      <c r="A2832" s="33"/>
      <c r="G2832" s="33"/>
    </row>
    <row r="2833" spans="1:7" x14ac:dyDescent="0.35">
      <c r="A2833" s="33"/>
      <c r="G2833" s="33"/>
    </row>
    <row r="2834" spans="1:7" x14ac:dyDescent="0.35">
      <c r="A2834" s="33"/>
      <c r="G2834" s="33"/>
    </row>
    <row r="2835" spans="1:7" x14ac:dyDescent="0.35">
      <c r="A2835" s="33"/>
      <c r="G2835" s="33"/>
    </row>
    <row r="2836" spans="1:7" x14ac:dyDescent="0.35">
      <c r="A2836" s="33"/>
      <c r="G2836" s="33"/>
    </row>
    <row r="2837" spans="1:7" x14ac:dyDescent="0.35">
      <c r="A2837" s="33"/>
      <c r="G2837" s="33"/>
    </row>
    <row r="2838" spans="1:7" x14ac:dyDescent="0.35">
      <c r="A2838" s="33"/>
      <c r="G2838" s="33"/>
    </row>
    <row r="2839" spans="1:7" x14ac:dyDescent="0.35">
      <c r="A2839" s="33"/>
      <c r="G2839" s="33"/>
    </row>
    <row r="2840" spans="1:7" x14ac:dyDescent="0.35">
      <c r="A2840" s="33"/>
      <c r="G2840" s="33"/>
    </row>
    <row r="2841" spans="1:7" x14ac:dyDescent="0.35">
      <c r="A2841" s="97"/>
      <c r="G2841" s="33"/>
    </row>
    <row r="2842" spans="1:7" x14ac:dyDescent="0.35">
      <c r="A2842" s="33"/>
      <c r="G2842" s="33"/>
    </row>
    <row r="2843" spans="1:7" x14ac:dyDescent="0.35">
      <c r="A2843" s="33"/>
      <c r="G2843" s="33"/>
    </row>
    <row r="2844" spans="1:7" x14ac:dyDescent="0.35">
      <c r="A2844" s="33"/>
      <c r="G2844" s="33"/>
    </row>
    <row r="2845" spans="1:7" x14ac:dyDescent="0.35">
      <c r="A2845" s="33"/>
      <c r="G2845" s="33"/>
    </row>
    <row r="2846" spans="1:7" x14ac:dyDescent="0.35">
      <c r="A2846" s="33"/>
      <c r="G2846" s="33"/>
    </row>
    <row r="2847" spans="1:7" x14ac:dyDescent="0.35">
      <c r="A2847" s="33"/>
      <c r="G2847" s="33"/>
    </row>
    <row r="2848" spans="1:7" x14ac:dyDescent="0.35">
      <c r="A2848" s="97"/>
      <c r="G2848" s="33"/>
    </row>
    <row r="2849" spans="1:7" x14ac:dyDescent="0.35">
      <c r="A2849" s="33"/>
      <c r="G2849" s="33"/>
    </row>
    <row r="2850" spans="1:7" x14ac:dyDescent="0.35">
      <c r="A2850" s="33"/>
      <c r="G2850" s="33"/>
    </row>
    <row r="2851" spans="1:7" x14ac:dyDescent="0.35">
      <c r="A2851" s="97"/>
      <c r="G2851" s="33"/>
    </row>
    <row r="2852" spans="1:7" x14ac:dyDescent="0.35">
      <c r="A2852" s="33"/>
      <c r="G2852" s="33"/>
    </row>
    <row r="2853" spans="1:7" x14ac:dyDescent="0.35">
      <c r="A2853" s="97"/>
      <c r="G2853" s="33"/>
    </row>
    <row r="2854" spans="1:7" x14ac:dyDescent="0.35">
      <c r="A2854" s="33"/>
      <c r="G2854" s="33"/>
    </row>
    <row r="2855" spans="1:7" x14ac:dyDescent="0.35">
      <c r="A2855" s="33"/>
      <c r="G2855" s="33"/>
    </row>
    <row r="2856" spans="1:7" x14ac:dyDescent="0.35">
      <c r="A2856" s="97"/>
      <c r="G2856" s="33"/>
    </row>
    <row r="2857" spans="1:7" x14ac:dyDescent="0.35">
      <c r="A2857" s="33"/>
      <c r="G2857" s="33"/>
    </row>
    <row r="2858" spans="1:7" x14ac:dyDescent="0.35">
      <c r="A2858" s="33"/>
      <c r="G2858" s="33"/>
    </row>
    <row r="2859" spans="1:7" x14ac:dyDescent="0.35">
      <c r="A2859" s="33"/>
      <c r="G2859" s="33"/>
    </row>
    <row r="2860" spans="1:7" x14ac:dyDescent="0.35">
      <c r="A2860" s="97"/>
      <c r="G2860" s="33"/>
    </row>
    <row r="2861" spans="1:7" x14ac:dyDescent="0.35">
      <c r="A2861" s="33"/>
      <c r="G2861" s="33"/>
    </row>
    <row r="2862" spans="1:7" x14ac:dyDescent="0.35">
      <c r="A2862" s="33"/>
      <c r="G2862" s="33"/>
    </row>
    <row r="2863" spans="1:7" x14ac:dyDescent="0.35">
      <c r="A2863" s="33"/>
      <c r="G2863" s="33"/>
    </row>
    <row r="2864" spans="1:7" x14ac:dyDescent="0.35">
      <c r="A2864" s="33"/>
      <c r="G2864" s="33"/>
    </row>
    <row r="2865" spans="1:7" x14ac:dyDescent="0.35">
      <c r="A2865" s="33"/>
      <c r="G2865" s="33"/>
    </row>
    <row r="2866" spans="1:7" x14ac:dyDescent="0.35">
      <c r="A2866" s="33"/>
      <c r="G2866" s="33"/>
    </row>
    <row r="2867" spans="1:7" x14ac:dyDescent="0.35">
      <c r="A2867" s="33"/>
      <c r="G2867" s="33"/>
    </row>
    <row r="2868" spans="1:7" x14ac:dyDescent="0.35">
      <c r="A2868" s="33"/>
      <c r="G2868" s="33"/>
    </row>
    <row r="2869" spans="1:7" x14ac:dyDescent="0.35">
      <c r="A2869" s="33"/>
      <c r="G2869" s="33"/>
    </row>
    <row r="2870" spans="1:7" x14ac:dyDescent="0.35">
      <c r="A2870" s="33"/>
      <c r="G2870" s="33"/>
    </row>
    <row r="2871" spans="1:7" x14ac:dyDescent="0.35">
      <c r="A2871" s="33"/>
      <c r="G2871" s="33"/>
    </row>
    <row r="2872" spans="1:7" x14ac:dyDescent="0.35">
      <c r="A2872" s="33"/>
      <c r="G2872" s="33"/>
    </row>
    <row r="2873" spans="1:7" x14ac:dyDescent="0.35">
      <c r="A2873" s="33"/>
      <c r="G2873" s="33"/>
    </row>
    <row r="2874" spans="1:7" x14ac:dyDescent="0.35">
      <c r="A2874" s="97"/>
      <c r="G2874" s="33"/>
    </row>
    <row r="2875" spans="1:7" x14ac:dyDescent="0.35">
      <c r="A2875" s="97"/>
      <c r="G2875" s="33"/>
    </row>
    <row r="2876" spans="1:7" x14ac:dyDescent="0.35">
      <c r="A2876" s="33"/>
      <c r="G2876" s="33"/>
    </row>
    <row r="2877" spans="1:7" x14ac:dyDescent="0.35">
      <c r="A2877" s="33"/>
      <c r="G2877" s="33"/>
    </row>
    <row r="2878" spans="1:7" x14ac:dyDescent="0.35">
      <c r="A2878" s="33"/>
      <c r="G2878" s="33"/>
    </row>
    <row r="2879" spans="1:7" x14ac:dyDescent="0.35">
      <c r="A2879" s="97"/>
      <c r="G2879" s="33"/>
    </row>
    <row r="2880" spans="1:7" x14ac:dyDescent="0.35">
      <c r="A2880" s="97"/>
      <c r="G2880" s="33"/>
    </row>
    <row r="2881" spans="1:7" x14ac:dyDescent="0.35">
      <c r="A2881" s="33"/>
      <c r="G2881" s="33"/>
    </row>
    <row r="2882" spans="1:7" x14ac:dyDescent="0.35">
      <c r="A2882" s="33"/>
      <c r="G2882" s="33"/>
    </row>
    <row r="2883" spans="1:7" x14ac:dyDescent="0.35">
      <c r="A2883" s="33"/>
      <c r="G2883" s="33"/>
    </row>
    <row r="2884" spans="1:7" x14ac:dyDescent="0.35">
      <c r="A2884" s="33"/>
      <c r="G2884" s="33"/>
    </row>
    <row r="2885" spans="1:7" x14ac:dyDescent="0.35">
      <c r="A2885" s="33"/>
      <c r="G2885" s="33"/>
    </row>
    <row r="2886" spans="1:7" x14ac:dyDescent="0.35">
      <c r="A2886" s="33"/>
      <c r="G2886" s="33"/>
    </row>
    <row r="2887" spans="1:7" x14ac:dyDescent="0.35">
      <c r="A2887" s="97"/>
      <c r="G2887" s="33"/>
    </row>
    <row r="2888" spans="1:7" x14ac:dyDescent="0.35">
      <c r="A2888" s="33"/>
      <c r="G2888" s="33"/>
    </row>
    <row r="2889" spans="1:7" x14ac:dyDescent="0.35">
      <c r="A2889" s="33"/>
      <c r="G2889" s="33"/>
    </row>
    <row r="2890" spans="1:7" x14ac:dyDescent="0.35">
      <c r="A2890" s="33"/>
      <c r="G2890" s="33"/>
    </row>
    <row r="2891" spans="1:7" x14ac:dyDescent="0.35">
      <c r="A2891" s="33"/>
      <c r="G2891" s="33"/>
    </row>
    <row r="2892" spans="1:7" x14ac:dyDescent="0.35">
      <c r="A2892" s="33"/>
      <c r="G2892" s="33"/>
    </row>
    <row r="2893" spans="1:7" x14ac:dyDescent="0.35">
      <c r="A2893" s="33"/>
      <c r="G2893" s="33"/>
    </row>
    <row r="2894" spans="1:7" x14ac:dyDescent="0.35">
      <c r="A2894" s="33"/>
      <c r="G2894" s="33"/>
    </row>
    <row r="2895" spans="1:7" x14ac:dyDescent="0.35">
      <c r="A2895" s="33"/>
      <c r="G2895" s="33"/>
    </row>
    <row r="2896" spans="1:7" x14ac:dyDescent="0.35">
      <c r="A2896" s="97"/>
      <c r="G2896" s="33"/>
    </row>
    <row r="2897" spans="1:7" x14ac:dyDescent="0.35">
      <c r="A2897" s="33"/>
      <c r="G2897" s="33"/>
    </row>
    <row r="2898" spans="1:7" x14ac:dyDescent="0.35">
      <c r="A2898" s="97"/>
      <c r="G2898" s="33"/>
    </row>
    <row r="2899" spans="1:7" x14ac:dyDescent="0.35">
      <c r="A2899" s="97"/>
      <c r="G2899" s="33"/>
    </row>
    <row r="2900" spans="1:7" x14ac:dyDescent="0.35">
      <c r="A2900" s="33"/>
      <c r="G2900" s="33"/>
    </row>
    <row r="2901" spans="1:7" x14ac:dyDescent="0.35">
      <c r="A2901" s="33"/>
      <c r="G2901" s="33"/>
    </row>
    <row r="2902" spans="1:7" x14ac:dyDescent="0.35">
      <c r="A2902" s="33"/>
      <c r="G2902" s="33"/>
    </row>
    <row r="2903" spans="1:7" x14ac:dyDescent="0.35">
      <c r="A2903" s="33"/>
      <c r="G2903" s="33"/>
    </row>
    <row r="2904" spans="1:7" x14ac:dyDescent="0.35">
      <c r="A2904" s="33"/>
      <c r="G2904" s="33"/>
    </row>
    <row r="2905" spans="1:7" x14ac:dyDescent="0.35">
      <c r="A2905" s="33"/>
      <c r="G2905" s="33"/>
    </row>
    <row r="2906" spans="1:7" x14ac:dyDescent="0.35">
      <c r="A2906" s="33"/>
      <c r="G2906" s="33"/>
    </row>
    <row r="2907" spans="1:7" x14ac:dyDescent="0.35">
      <c r="A2907" s="33"/>
      <c r="G2907" s="33"/>
    </row>
    <row r="2908" spans="1:7" x14ac:dyDescent="0.35">
      <c r="A2908" s="97"/>
      <c r="G2908" s="33"/>
    </row>
    <row r="2909" spans="1:7" x14ac:dyDescent="0.35">
      <c r="A2909" s="33"/>
      <c r="G2909" s="33"/>
    </row>
    <row r="2910" spans="1:7" x14ac:dyDescent="0.35">
      <c r="A2910" s="33"/>
      <c r="G2910" s="33"/>
    </row>
    <row r="2911" spans="1:7" x14ac:dyDescent="0.35">
      <c r="A2911" s="33"/>
      <c r="G2911" s="33"/>
    </row>
    <row r="2912" spans="1:7" x14ac:dyDescent="0.35">
      <c r="A2912" s="33"/>
      <c r="G2912" s="33"/>
    </row>
    <row r="2913" spans="1:7" x14ac:dyDescent="0.35">
      <c r="A2913" s="33"/>
      <c r="G2913" s="33"/>
    </row>
    <row r="2914" spans="1:7" x14ac:dyDescent="0.35">
      <c r="A2914" s="33"/>
      <c r="G2914" s="33"/>
    </row>
    <row r="2915" spans="1:7" x14ac:dyDescent="0.35">
      <c r="A2915" s="33"/>
      <c r="G2915" s="33"/>
    </row>
    <row r="2916" spans="1:7" x14ac:dyDescent="0.35">
      <c r="A2916" s="97"/>
      <c r="G2916" s="33"/>
    </row>
    <row r="2917" spans="1:7" x14ac:dyDescent="0.35">
      <c r="A2917" s="33"/>
      <c r="G2917" s="33"/>
    </row>
    <row r="2918" spans="1:7" x14ac:dyDescent="0.35">
      <c r="A2918" s="33"/>
      <c r="G2918" s="33"/>
    </row>
    <row r="2919" spans="1:7" x14ac:dyDescent="0.35">
      <c r="A2919" s="33"/>
      <c r="G2919" s="33"/>
    </row>
    <row r="2920" spans="1:7" x14ac:dyDescent="0.35">
      <c r="A2920" s="33"/>
      <c r="G2920" s="33"/>
    </row>
    <row r="2921" spans="1:7" x14ac:dyDescent="0.35">
      <c r="A2921" s="33"/>
      <c r="G2921" s="33"/>
    </row>
    <row r="2922" spans="1:7" x14ac:dyDescent="0.35">
      <c r="A2922" s="33"/>
      <c r="G2922" s="33"/>
    </row>
    <row r="2923" spans="1:7" x14ac:dyDescent="0.35">
      <c r="A2923" s="97"/>
      <c r="G2923" s="33"/>
    </row>
    <row r="2924" spans="1:7" x14ac:dyDescent="0.35">
      <c r="A2924" s="33"/>
      <c r="G2924" s="33"/>
    </row>
    <row r="2925" spans="1:7" x14ac:dyDescent="0.35">
      <c r="A2925" s="33"/>
      <c r="G2925" s="33"/>
    </row>
    <row r="2926" spans="1:7" x14ac:dyDescent="0.35">
      <c r="A2926" s="33"/>
      <c r="G2926" s="33"/>
    </row>
    <row r="2927" spans="1:7" x14ac:dyDescent="0.35">
      <c r="A2927" s="33"/>
      <c r="G2927" s="33"/>
    </row>
    <row r="2928" spans="1:7" x14ac:dyDescent="0.35">
      <c r="A2928" s="33"/>
      <c r="G2928" s="33"/>
    </row>
    <row r="2929" spans="1:7" x14ac:dyDescent="0.35">
      <c r="A2929" s="33"/>
      <c r="G2929" s="33"/>
    </row>
    <row r="2930" spans="1:7" x14ac:dyDescent="0.35">
      <c r="A2930" s="97"/>
      <c r="G2930" s="33"/>
    </row>
    <row r="2931" spans="1:7" x14ac:dyDescent="0.35">
      <c r="A2931" s="33"/>
      <c r="G2931" s="33"/>
    </row>
    <row r="2932" spans="1:7" x14ac:dyDescent="0.35">
      <c r="A2932" s="33"/>
      <c r="G2932" s="33"/>
    </row>
    <row r="2933" spans="1:7" x14ac:dyDescent="0.35">
      <c r="A2933" s="33"/>
      <c r="G2933" s="33"/>
    </row>
    <row r="2934" spans="1:7" x14ac:dyDescent="0.35">
      <c r="A2934" s="97"/>
      <c r="G2934" s="33"/>
    </row>
    <row r="2935" spans="1:7" x14ac:dyDescent="0.35">
      <c r="A2935" s="33"/>
      <c r="G2935" s="33"/>
    </row>
    <row r="2936" spans="1:7" x14ac:dyDescent="0.35">
      <c r="A2936" s="97"/>
      <c r="G2936" s="33"/>
    </row>
    <row r="2937" spans="1:7" x14ac:dyDescent="0.35">
      <c r="A2937" s="33"/>
      <c r="G2937" s="33"/>
    </row>
    <row r="2938" spans="1:7" x14ac:dyDescent="0.35">
      <c r="A2938" s="33"/>
      <c r="G2938" s="33"/>
    </row>
    <row r="2939" spans="1:7" x14ac:dyDescent="0.35">
      <c r="A2939" s="33"/>
      <c r="G2939" s="33"/>
    </row>
    <row r="2940" spans="1:7" x14ac:dyDescent="0.35">
      <c r="A2940" s="33"/>
      <c r="G2940" s="33"/>
    </row>
    <row r="2941" spans="1:7" x14ac:dyDescent="0.35">
      <c r="A2941" s="33"/>
      <c r="G2941" s="33"/>
    </row>
    <row r="2942" spans="1:7" x14ac:dyDescent="0.35">
      <c r="A2942" s="97"/>
      <c r="G2942" s="33"/>
    </row>
    <row r="2943" spans="1:7" x14ac:dyDescent="0.35">
      <c r="A2943" s="97"/>
      <c r="G2943" s="33"/>
    </row>
    <row r="2944" spans="1:7" x14ac:dyDescent="0.35">
      <c r="A2944" s="33"/>
      <c r="G2944" s="33"/>
    </row>
    <row r="2945" spans="1:7" x14ac:dyDescent="0.35">
      <c r="A2945" s="97"/>
      <c r="G2945" s="33"/>
    </row>
    <row r="2946" spans="1:7" x14ac:dyDescent="0.35">
      <c r="A2946" s="97"/>
      <c r="G2946" s="33"/>
    </row>
    <row r="2947" spans="1:7" x14ac:dyDescent="0.35">
      <c r="A2947" s="33"/>
      <c r="G2947" s="33"/>
    </row>
    <row r="2948" spans="1:7" x14ac:dyDescent="0.35">
      <c r="A2948" s="33"/>
      <c r="G2948" s="33"/>
    </row>
    <row r="2949" spans="1:7" x14ac:dyDescent="0.35">
      <c r="A2949" s="97"/>
      <c r="G2949" s="33"/>
    </row>
    <row r="2950" spans="1:7" x14ac:dyDescent="0.35">
      <c r="A2950" s="33"/>
      <c r="G2950" s="33"/>
    </row>
    <row r="2951" spans="1:7" x14ac:dyDescent="0.35">
      <c r="A2951" s="33"/>
      <c r="G2951" s="33"/>
    </row>
    <row r="2952" spans="1:7" x14ac:dyDescent="0.35">
      <c r="A2952" s="33"/>
      <c r="G2952" s="33"/>
    </row>
    <row r="2953" spans="1:7" x14ac:dyDescent="0.35">
      <c r="A2953" s="33"/>
      <c r="G2953" s="33"/>
    </row>
    <row r="2954" spans="1:7" x14ac:dyDescent="0.35">
      <c r="A2954" s="33"/>
      <c r="G2954" s="33"/>
    </row>
    <row r="2955" spans="1:7" x14ac:dyDescent="0.35">
      <c r="A2955" s="33"/>
      <c r="G2955" s="33"/>
    </row>
    <row r="2956" spans="1:7" x14ac:dyDescent="0.35">
      <c r="A2956" s="33"/>
      <c r="G2956" s="33"/>
    </row>
    <row r="2957" spans="1:7" x14ac:dyDescent="0.35">
      <c r="A2957" s="97"/>
      <c r="G2957" s="33"/>
    </row>
    <row r="2958" spans="1:7" x14ac:dyDescent="0.35">
      <c r="A2958" s="33"/>
      <c r="G2958" s="33"/>
    </row>
    <row r="2959" spans="1:7" x14ac:dyDescent="0.35">
      <c r="A2959" s="33"/>
      <c r="G2959" s="33"/>
    </row>
    <row r="2960" spans="1:7" x14ac:dyDescent="0.35">
      <c r="A2960" s="33"/>
      <c r="G2960" s="33"/>
    </row>
    <row r="2961" spans="1:7" x14ac:dyDescent="0.35">
      <c r="A2961" s="33"/>
      <c r="G2961" s="33"/>
    </row>
    <row r="2962" spans="1:7" x14ac:dyDescent="0.35">
      <c r="A2962" s="33"/>
      <c r="G2962" s="33"/>
    </row>
    <row r="2963" spans="1:7" x14ac:dyDescent="0.35">
      <c r="A2963" s="33"/>
      <c r="G2963" s="33"/>
    </row>
    <row r="2964" spans="1:7" x14ac:dyDescent="0.35">
      <c r="A2964" s="97"/>
      <c r="G2964" s="33"/>
    </row>
    <row r="2965" spans="1:7" x14ac:dyDescent="0.35">
      <c r="A2965" s="33"/>
      <c r="G2965" s="33"/>
    </row>
    <row r="2966" spans="1:7" x14ac:dyDescent="0.35">
      <c r="A2966" s="97"/>
      <c r="G2966" s="33"/>
    </row>
    <row r="2967" spans="1:7" x14ac:dyDescent="0.35">
      <c r="A2967" s="97"/>
      <c r="G2967" s="33"/>
    </row>
    <row r="2968" spans="1:7" x14ac:dyDescent="0.35">
      <c r="A2968" s="33"/>
      <c r="G2968" s="33"/>
    </row>
    <row r="2969" spans="1:7" x14ac:dyDescent="0.35">
      <c r="A2969" s="33"/>
      <c r="G2969" s="33"/>
    </row>
    <row r="2970" spans="1:7" x14ac:dyDescent="0.35">
      <c r="A2970" s="97"/>
      <c r="G2970" s="33"/>
    </row>
    <row r="2971" spans="1:7" x14ac:dyDescent="0.35">
      <c r="A2971" s="33"/>
      <c r="G2971" s="33"/>
    </row>
    <row r="2972" spans="1:7" x14ac:dyDescent="0.35">
      <c r="A2972" s="33"/>
      <c r="G2972" s="33"/>
    </row>
    <row r="2973" spans="1:7" x14ac:dyDescent="0.35">
      <c r="A2973" s="33"/>
      <c r="G2973" s="33"/>
    </row>
    <row r="2974" spans="1:7" x14ac:dyDescent="0.35">
      <c r="A2974" s="33"/>
      <c r="G2974" s="33"/>
    </row>
    <row r="2975" spans="1:7" x14ac:dyDescent="0.35">
      <c r="A2975" s="33"/>
      <c r="G2975" s="33"/>
    </row>
    <row r="2976" spans="1:7" x14ac:dyDescent="0.35">
      <c r="A2976" s="97"/>
      <c r="G2976" s="33"/>
    </row>
    <row r="2977" spans="1:7" x14ac:dyDescent="0.35">
      <c r="A2977" s="33"/>
      <c r="G2977" s="33"/>
    </row>
    <row r="2978" spans="1:7" x14ac:dyDescent="0.35">
      <c r="A2978" s="33"/>
      <c r="G2978" s="33"/>
    </row>
    <row r="2979" spans="1:7" x14ac:dyDescent="0.35">
      <c r="A2979" s="33"/>
      <c r="G2979" s="33"/>
    </row>
    <row r="2980" spans="1:7" x14ac:dyDescent="0.35">
      <c r="A2980" s="33"/>
      <c r="G2980" s="33"/>
    </row>
    <row r="2981" spans="1:7" x14ac:dyDescent="0.35">
      <c r="A2981" s="33"/>
      <c r="G2981" s="33"/>
    </row>
    <row r="2982" spans="1:7" x14ac:dyDescent="0.35">
      <c r="A2982" s="33"/>
      <c r="G2982" s="33"/>
    </row>
    <row r="2983" spans="1:7" x14ac:dyDescent="0.35">
      <c r="A2983" s="33"/>
      <c r="G2983" s="33"/>
    </row>
    <row r="2984" spans="1:7" x14ac:dyDescent="0.35">
      <c r="A2984" s="33"/>
      <c r="G2984" s="33"/>
    </row>
    <row r="2985" spans="1:7" x14ac:dyDescent="0.35">
      <c r="A2985" s="33"/>
      <c r="G2985" s="33"/>
    </row>
    <row r="2986" spans="1:7" x14ac:dyDescent="0.35">
      <c r="A2986" s="33"/>
      <c r="G2986" s="33"/>
    </row>
    <row r="2987" spans="1:7" x14ac:dyDescent="0.35">
      <c r="A2987" s="97"/>
      <c r="G2987" s="33"/>
    </row>
    <row r="2988" spans="1:7" x14ac:dyDescent="0.35">
      <c r="A2988" s="33"/>
      <c r="G2988" s="33"/>
    </row>
    <row r="2989" spans="1:7" x14ac:dyDescent="0.35">
      <c r="A2989" s="33"/>
      <c r="G2989" s="33"/>
    </row>
    <row r="2990" spans="1:7" x14ac:dyDescent="0.35">
      <c r="A2990" s="97"/>
      <c r="G2990" s="33"/>
    </row>
    <row r="2991" spans="1:7" x14ac:dyDescent="0.35">
      <c r="A2991" s="97"/>
      <c r="G2991" s="33"/>
    </row>
    <row r="2992" spans="1:7" x14ac:dyDescent="0.35">
      <c r="A2992" s="97"/>
      <c r="G2992" s="33"/>
    </row>
    <row r="2993" spans="1:7" x14ac:dyDescent="0.35">
      <c r="A2993" s="33"/>
      <c r="G2993" s="33"/>
    </row>
    <row r="2994" spans="1:7" x14ac:dyDescent="0.35">
      <c r="A2994" s="33"/>
      <c r="G2994" s="33"/>
    </row>
    <row r="2995" spans="1:7" x14ac:dyDescent="0.35">
      <c r="A2995" s="33"/>
      <c r="G2995" s="33"/>
    </row>
    <row r="2996" spans="1:7" x14ac:dyDescent="0.35">
      <c r="A2996" s="97"/>
      <c r="G2996" s="33"/>
    </row>
    <row r="2997" spans="1:7" x14ac:dyDescent="0.35">
      <c r="A2997" s="33"/>
      <c r="G2997" s="33"/>
    </row>
    <row r="2998" spans="1:7" x14ac:dyDescent="0.35">
      <c r="A2998" s="97"/>
      <c r="G2998" s="33"/>
    </row>
    <row r="2999" spans="1:7" x14ac:dyDescent="0.35">
      <c r="A2999" s="33"/>
      <c r="G2999" s="33"/>
    </row>
    <row r="3000" spans="1:7" x14ac:dyDescent="0.35">
      <c r="A3000" s="97"/>
      <c r="G3000" s="33"/>
    </row>
    <row r="3001" spans="1:7" x14ac:dyDescent="0.35">
      <c r="A3001" s="33"/>
      <c r="G3001" s="33"/>
    </row>
    <row r="3002" spans="1:7" x14ac:dyDescent="0.35">
      <c r="A3002" s="33"/>
      <c r="G3002" s="33"/>
    </row>
    <row r="3003" spans="1:7" x14ac:dyDescent="0.35">
      <c r="A3003" s="33"/>
      <c r="G3003" s="33"/>
    </row>
    <row r="3004" spans="1:7" x14ac:dyDescent="0.35">
      <c r="A3004" s="97"/>
      <c r="G3004" s="33"/>
    </row>
    <row r="3005" spans="1:7" x14ac:dyDescent="0.35">
      <c r="A3005" s="97"/>
      <c r="G3005" s="33"/>
    </row>
    <row r="3006" spans="1:7" x14ac:dyDescent="0.35">
      <c r="A3006" s="33"/>
      <c r="G3006" s="33"/>
    </row>
    <row r="3007" spans="1:7" x14ac:dyDescent="0.35">
      <c r="A3007" s="97"/>
      <c r="G3007" s="33"/>
    </row>
    <row r="3008" spans="1:7" x14ac:dyDescent="0.35">
      <c r="A3008" s="97"/>
      <c r="G3008" s="33"/>
    </row>
    <row r="3009" spans="1:7" x14ac:dyDescent="0.35">
      <c r="A3009" s="97"/>
      <c r="G3009" s="33"/>
    </row>
    <row r="3010" spans="1:7" x14ac:dyDescent="0.35">
      <c r="A3010" s="33"/>
      <c r="G3010" s="33"/>
    </row>
    <row r="3011" spans="1:7" x14ac:dyDescent="0.35">
      <c r="A3011" s="97"/>
      <c r="G3011" s="33"/>
    </row>
    <row r="3012" spans="1:7" x14ac:dyDescent="0.35">
      <c r="A3012" s="33"/>
      <c r="G3012" s="33"/>
    </row>
    <row r="3013" spans="1:7" x14ac:dyDescent="0.35">
      <c r="A3013" s="33"/>
      <c r="G3013" s="33"/>
    </row>
    <row r="3014" spans="1:7" x14ac:dyDescent="0.35">
      <c r="A3014" s="33"/>
      <c r="G3014" s="33"/>
    </row>
    <row r="3015" spans="1:7" x14ac:dyDescent="0.35">
      <c r="A3015" s="33"/>
      <c r="G3015" s="33"/>
    </row>
    <row r="3016" spans="1:7" x14ac:dyDescent="0.35">
      <c r="A3016" s="33"/>
      <c r="G3016" s="33"/>
    </row>
    <row r="3017" spans="1:7" x14ac:dyDescent="0.35">
      <c r="A3017" s="33"/>
      <c r="G3017" s="33"/>
    </row>
    <row r="3018" spans="1:7" x14ac:dyDescent="0.35">
      <c r="A3018" s="33"/>
      <c r="G3018" s="33"/>
    </row>
    <row r="3019" spans="1:7" x14ac:dyDescent="0.35">
      <c r="A3019" s="97"/>
      <c r="G3019" s="33"/>
    </row>
    <row r="3020" spans="1:7" x14ac:dyDescent="0.35">
      <c r="A3020" s="33"/>
      <c r="G3020" s="33"/>
    </row>
    <row r="3021" spans="1:7" x14ac:dyDescent="0.35">
      <c r="A3021" s="97"/>
      <c r="G3021" s="33"/>
    </row>
    <row r="3022" spans="1:7" x14ac:dyDescent="0.35">
      <c r="A3022" s="33"/>
      <c r="G3022" s="33"/>
    </row>
    <row r="3023" spans="1:7" x14ac:dyDescent="0.35">
      <c r="A3023" s="33"/>
      <c r="G3023" s="33"/>
    </row>
    <row r="3024" spans="1:7" x14ac:dyDescent="0.35">
      <c r="A3024" s="97"/>
      <c r="G3024" s="33"/>
    </row>
    <row r="3025" spans="1:7" x14ac:dyDescent="0.35">
      <c r="A3025" s="33"/>
      <c r="G3025" s="33"/>
    </row>
    <row r="3026" spans="1:7" x14ac:dyDescent="0.35">
      <c r="A3026" s="33"/>
      <c r="G3026" s="33"/>
    </row>
    <row r="3027" spans="1:7" x14ac:dyDescent="0.35">
      <c r="A3027" s="33"/>
      <c r="G3027" s="33"/>
    </row>
    <row r="3028" spans="1:7" x14ac:dyDescent="0.35">
      <c r="A3028" s="33"/>
      <c r="G3028" s="33"/>
    </row>
    <row r="3029" spans="1:7" x14ac:dyDescent="0.35">
      <c r="A3029" s="33"/>
      <c r="G3029" s="33"/>
    </row>
    <row r="3030" spans="1:7" x14ac:dyDescent="0.35">
      <c r="A3030" s="33"/>
      <c r="G3030" s="33"/>
    </row>
    <row r="3031" spans="1:7" x14ac:dyDescent="0.35">
      <c r="A3031" s="97"/>
      <c r="G3031" s="33"/>
    </row>
    <row r="3032" spans="1:7" x14ac:dyDescent="0.35">
      <c r="A3032" s="33"/>
      <c r="G3032" s="33"/>
    </row>
    <row r="3033" spans="1:7" x14ac:dyDescent="0.35">
      <c r="A3033" s="33"/>
      <c r="G3033" s="33"/>
    </row>
    <row r="3034" spans="1:7" x14ac:dyDescent="0.35">
      <c r="A3034" s="97"/>
      <c r="G3034" s="33"/>
    </row>
    <row r="3035" spans="1:7" x14ac:dyDescent="0.35">
      <c r="A3035" s="97"/>
      <c r="G3035" s="33"/>
    </row>
    <row r="3036" spans="1:7" x14ac:dyDescent="0.35">
      <c r="A3036" s="33"/>
      <c r="G3036" s="33"/>
    </row>
    <row r="3037" spans="1:7" x14ac:dyDescent="0.35">
      <c r="A3037" s="33"/>
      <c r="G3037" s="33"/>
    </row>
    <row r="3038" spans="1:7" x14ac:dyDescent="0.35">
      <c r="A3038" s="33"/>
      <c r="G3038" s="33"/>
    </row>
    <row r="3039" spans="1:7" x14ac:dyDescent="0.35">
      <c r="A3039" s="33"/>
      <c r="G3039" s="33"/>
    </row>
    <row r="3040" spans="1:7" x14ac:dyDescent="0.35">
      <c r="A3040" s="97"/>
      <c r="G3040" s="33"/>
    </row>
    <row r="3041" spans="1:7" x14ac:dyDescent="0.35">
      <c r="A3041" s="97"/>
      <c r="G3041" s="33"/>
    </row>
    <row r="3042" spans="1:7" x14ac:dyDescent="0.35">
      <c r="A3042" s="33"/>
      <c r="G3042" s="33"/>
    </row>
    <row r="3043" spans="1:7" x14ac:dyDescent="0.35">
      <c r="A3043" s="33"/>
      <c r="G3043" s="33"/>
    </row>
    <row r="3044" spans="1:7" x14ac:dyDescent="0.35">
      <c r="A3044" s="33"/>
      <c r="G3044" s="33"/>
    </row>
    <row r="3045" spans="1:7" x14ac:dyDescent="0.35">
      <c r="A3045" s="33"/>
      <c r="G3045" s="33"/>
    </row>
    <row r="3046" spans="1:7" x14ac:dyDescent="0.35">
      <c r="A3046" s="33"/>
      <c r="G3046" s="33"/>
    </row>
    <row r="3047" spans="1:7" x14ac:dyDescent="0.35">
      <c r="A3047" s="33"/>
      <c r="G3047" s="33"/>
    </row>
    <row r="3048" spans="1:7" x14ac:dyDescent="0.35">
      <c r="A3048" s="33"/>
      <c r="G3048" s="33"/>
    </row>
    <row r="3049" spans="1:7" x14ac:dyDescent="0.35">
      <c r="A3049" s="33"/>
      <c r="G3049" s="33"/>
    </row>
    <row r="3050" spans="1:7" x14ac:dyDescent="0.35">
      <c r="A3050" s="97"/>
      <c r="G3050" s="33"/>
    </row>
    <row r="3051" spans="1:7" x14ac:dyDescent="0.35">
      <c r="A3051" s="33"/>
      <c r="G3051" s="33"/>
    </row>
    <row r="3052" spans="1:7" x14ac:dyDescent="0.35">
      <c r="A3052" s="33"/>
      <c r="G3052" s="33"/>
    </row>
    <row r="3053" spans="1:7" x14ac:dyDescent="0.35">
      <c r="A3053" s="33"/>
      <c r="G3053" s="33"/>
    </row>
    <row r="3054" spans="1:7" x14ac:dyDescent="0.35">
      <c r="A3054" s="97"/>
      <c r="G3054" s="33"/>
    </row>
    <row r="3055" spans="1:7" x14ac:dyDescent="0.35">
      <c r="A3055" s="33"/>
      <c r="G3055" s="33"/>
    </row>
    <row r="3056" spans="1:7" x14ac:dyDescent="0.35">
      <c r="A3056" s="33"/>
      <c r="G3056" s="33"/>
    </row>
    <row r="3057" spans="1:7" x14ac:dyDescent="0.35">
      <c r="A3057" s="33"/>
      <c r="G3057" s="33"/>
    </row>
    <row r="3058" spans="1:7" x14ac:dyDescent="0.35">
      <c r="A3058" s="33"/>
      <c r="G3058" s="33"/>
    </row>
    <row r="3059" spans="1:7" x14ac:dyDescent="0.35">
      <c r="A3059" s="33"/>
      <c r="G3059" s="33"/>
    </row>
    <row r="3060" spans="1:7" x14ac:dyDescent="0.35">
      <c r="A3060" s="33"/>
      <c r="G3060" s="33"/>
    </row>
    <row r="3061" spans="1:7" x14ac:dyDescent="0.35">
      <c r="A3061" s="33"/>
      <c r="G3061" s="33"/>
    </row>
    <row r="3062" spans="1:7" x14ac:dyDescent="0.35">
      <c r="A3062" s="33"/>
      <c r="G3062" s="33"/>
    </row>
    <row r="3063" spans="1:7" x14ac:dyDescent="0.35">
      <c r="A3063" s="33"/>
      <c r="G3063" s="33"/>
    </row>
    <row r="3064" spans="1:7" x14ac:dyDescent="0.35">
      <c r="A3064" s="33"/>
      <c r="G3064" s="33"/>
    </row>
    <row r="3065" spans="1:7" x14ac:dyDescent="0.35">
      <c r="A3065" s="97"/>
      <c r="G3065" s="33"/>
    </row>
    <row r="3066" spans="1:7" x14ac:dyDescent="0.35">
      <c r="A3066" s="33"/>
      <c r="G3066" s="33"/>
    </row>
    <row r="3067" spans="1:7" x14ac:dyDescent="0.35">
      <c r="A3067" s="97"/>
      <c r="G3067" s="33"/>
    </row>
    <row r="3068" spans="1:7" x14ac:dyDescent="0.35">
      <c r="A3068" s="33"/>
      <c r="G3068" s="33"/>
    </row>
    <row r="3069" spans="1:7" x14ac:dyDescent="0.35">
      <c r="A3069" s="97"/>
      <c r="G3069" s="33"/>
    </row>
    <row r="3070" spans="1:7" x14ac:dyDescent="0.35">
      <c r="A3070" s="33"/>
      <c r="G3070" s="33"/>
    </row>
    <row r="3071" spans="1:7" x14ac:dyDescent="0.35">
      <c r="A3071" s="33"/>
      <c r="G3071" s="33"/>
    </row>
    <row r="3072" spans="1:7" x14ac:dyDescent="0.35">
      <c r="A3072" s="33"/>
      <c r="G3072" s="33"/>
    </row>
    <row r="3073" spans="1:7" x14ac:dyDescent="0.35">
      <c r="A3073" s="33"/>
      <c r="G3073" s="33"/>
    </row>
    <row r="3074" spans="1:7" x14ac:dyDescent="0.35">
      <c r="A3074" s="33"/>
      <c r="G3074" s="33"/>
    </row>
    <row r="3075" spans="1:7" x14ac:dyDescent="0.35">
      <c r="A3075" s="33"/>
      <c r="G3075" s="33"/>
    </row>
    <row r="3076" spans="1:7" x14ac:dyDescent="0.35">
      <c r="A3076" s="33"/>
      <c r="G3076" s="33"/>
    </row>
    <row r="3077" spans="1:7" x14ac:dyDescent="0.35">
      <c r="A3077" s="97"/>
      <c r="G3077" s="33"/>
    </row>
    <row r="3078" spans="1:7" x14ac:dyDescent="0.35">
      <c r="A3078" s="33"/>
      <c r="G3078" s="33"/>
    </row>
    <row r="3079" spans="1:7" x14ac:dyDescent="0.35">
      <c r="A3079" s="33"/>
      <c r="G3079" s="33"/>
    </row>
    <row r="3080" spans="1:7" x14ac:dyDescent="0.35">
      <c r="A3080" s="33"/>
      <c r="G3080" s="33"/>
    </row>
    <row r="3081" spans="1:7" x14ac:dyDescent="0.35">
      <c r="A3081" s="33"/>
      <c r="G3081" s="33"/>
    </row>
    <row r="3082" spans="1:7" x14ac:dyDescent="0.35">
      <c r="A3082" s="33"/>
      <c r="G3082" s="33"/>
    </row>
    <row r="3083" spans="1:7" x14ac:dyDescent="0.35">
      <c r="A3083" s="97"/>
      <c r="G3083" s="33"/>
    </row>
    <row r="3084" spans="1:7" x14ac:dyDescent="0.35">
      <c r="A3084" s="33"/>
      <c r="G3084" s="33"/>
    </row>
    <row r="3085" spans="1:7" x14ac:dyDescent="0.35">
      <c r="A3085" s="33"/>
      <c r="G3085" s="33"/>
    </row>
    <row r="3086" spans="1:7" x14ac:dyDescent="0.35">
      <c r="A3086" s="33"/>
      <c r="G3086" s="33"/>
    </row>
    <row r="3087" spans="1:7" x14ac:dyDescent="0.35">
      <c r="A3087" s="33"/>
      <c r="G3087" s="33"/>
    </row>
    <row r="3088" spans="1:7" x14ac:dyDescent="0.35">
      <c r="A3088" s="33"/>
      <c r="G3088" s="33"/>
    </row>
    <row r="3089" spans="1:7" x14ac:dyDescent="0.35">
      <c r="A3089" s="33"/>
      <c r="G3089" s="33"/>
    </row>
    <row r="3090" spans="1:7" x14ac:dyDescent="0.35">
      <c r="A3090" s="33"/>
      <c r="G3090" s="33"/>
    </row>
    <row r="3091" spans="1:7" x14ac:dyDescent="0.35">
      <c r="A3091" s="33"/>
      <c r="G3091" s="33"/>
    </row>
    <row r="3092" spans="1:7" x14ac:dyDescent="0.35">
      <c r="A3092" s="33"/>
      <c r="G3092" s="33"/>
    </row>
    <row r="3093" spans="1:7" x14ac:dyDescent="0.35">
      <c r="A3093" s="97"/>
      <c r="G3093" s="33"/>
    </row>
    <row r="3094" spans="1:7" x14ac:dyDescent="0.35">
      <c r="A3094" s="97"/>
      <c r="G3094" s="33"/>
    </row>
    <row r="3095" spans="1:7" x14ac:dyDescent="0.35">
      <c r="A3095" s="33"/>
      <c r="G3095" s="33"/>
    </row>
    <row r="3096" spans="1:7" x14ac:dyDescent="0.35">
      <c r="A3096" s="33"/>
      <c r="G3096" s="33"/>
    </row>
    <row r="3097" spans="1:7" x14ac:dyDescent="0.35">
      <c r="A3097" s="33"/>
      <c r="G3097" s="33"/>
    </row>
    <row r="3098" spans="1:7" x14ac:dyDescent="0.35">
      <c r="A3098" s="33"/>
      <c r="G3098" s="33"/>
    </row>
    <row r="3099" spans="1:7" x14ac:dyDescent="0.35">
      <c r="A3099" s="33"/>
      <c r="G3099" s="33"/>
    </row>
    <row r="3100" spans="1:7" x14ac:dyDescent="0.35">
      <c r="A3100" s="33"/>
      <c r="G3100" s="33"/>
    </row>
    <row r="3101" spans="1:7" x14ac:dyDescent="0.35">
      <c r="A3101" s="33"/>
      <c r="G3101" s="33"/>
    </row>
    <row r="3102" spans="1:7" x14ac:dyDescent="0.35">
      <c r="A3102" s="33"/>
      <c r="G3102" s="33"/>
    </row>
    <row r="3103" spans="1:7" x14ac:dyDescent="0.35">
      <c r="A3103" s="33"/>
      <c r="G3103" s="33"/>
    </row>
    <row r="3104" spans="1:7" x14ac:dyDescent="0.35">
      <c r="A3104" s="33"/>
      <c r="G3104" s="33"/>
    </row>
    <row r="3105" spans="1:7" x14ac:dyDescent="0.35">
      <c r="A3105" s="33"/>
      <c r="G3105" s="33"/>
    </row>
    <row r="3106" spans="1:7" x14ac:dyDescent="0.35">
      <c r="A3106" s="33"/>
      <c r="G3106" s="33"/>
    </row>
    <row r="3107" spans="1:7" x14ac:dyDescent="0.35">
      <c r="A3107" s="33"/>
      <c r="G3107" s="33"/>
    </row>
    <row r="3108" spans="1:7" x14ac:dyDescent="0.35">
      <c r="A3108" s="33"/>
      <c r="G3108" s="33"/>
    </row>
    <row r="3109" spans="1:7" x14ac:dyDescent="0.35">
      <c r="A3109" s="33"/>
      <c r="G3109" s="33"/>
    </row>
    <row r="3110" spans="1:7" x14ac:dyDescent="0.35">
      <c r="A3110" s="97"/>
      <c r="G3110" s="33"/>
    </row>
    <row r="3111" spans="1:7" x14ac:dyDescent="0.35">
      <c r="A3111" s="33"/>
      <c r="G3111" s="33"/>
    </row>
    <row r="3112" spans="1:7" x14ac:dyDescent="0.35">
      <c r="A3112" s="33"/>
      <c r="G3112" s="33"/>
    </row>
    <row r="3113" spans="1:7" x14ac:dyDescent="0.35">
      <c r="A3113" s="97"/>
      <c r="G3113" s="33"/>
    </row>
    <row r="3114" spans="1:7" x14ac:dyDescent="0.35">
      <c r="A3114" s="33"/>
      <c r="G3114" s="33"/>
    </row>
    <row r="3115" spans="1:7" x14ac:dyDescent="0.35">
      <c r="A3115" s="33"/>
      <c r="G3115" s="33"/>
    </row>
    <row r="3116" spans="1:7" x14ac:dyDescent="0.35">
      <c r="A3116" s="33"/>
      <c r="G3116" s="33"/>
    </row>
    <row r="3117" spans="1:7" x14ac:dyDescent="0.35">
      <c r="A3117" s="33"/>
      <c r="G3117" s="33"/>
    </row>
    <row r="3118" spans="1:7" x14ac:dyDescent="0.35">
      <c r="A3118" s="97"/>
      <c r="G3118" s="33"/>
    </row>
    <row r="3119" spans="1:7" x14ac:dyDescent="0.35">
      <c r="A3119" s="33"/>
      <c r="G3119" s="33"/>
    </row>
    <row r="3120" spans="1:7" x14ac:dyDescent="0.35">
      <c r="A3120" s="33"/>
      <c r="G3120" s="33"/>
    </row>
    <row r="3121" spans="1:7" x14ac:dyDescent="0.35">
      <c r="A3121" s="33"/>
      <c r="G3121" s="33"/>
    </row>
    <row r="3122" spans="1:7" x14ac:dyDescent="0.35">
      <c r="A3122" s="33"/>
      <c r="G3122" s="33"/>
    </row>
    <row r="3123" spans="1:7" x14ac:dyDescent="0.35">
      <c r="A3123" s="33"/>
      <c r="G3123" s="33"/>
    </row>
    <row r="3124" spans="1:7" x14ac:dyDescent="0.35">
      <c r="A3124" s="33"/>
      <c r="G3124" s="33"/>
    </row>
    <row r="3125" spans="1:7" x14ac:dyDescent="0.35">
      <c r="A3125" s="33"/>
      <c r="G3125" s="33"/>
    </row>
    <row r="3126" spans="1:7" x14ac:dyDescent="0.35">
      <c r="A3126" s="33"/>
      <c r="G3126" s="33"/>
    </row>
    <row r="3127" spans="1:7" x14ac:dyDescent="0.35">
      <c r="A3127" s="97"/>
      <c r="G3127" s="33"/>
    </row>
    <row r="3128" spans="1:7" x14ac:dyDescent="0.35">
      <c r="A3128" s="33"/>
      <c r="G3128" s="33"/>
    </row>
    <row r="3129" spans="1:7" x14ac:dyDescent="0.35">
      <c r="A3129" s="33"/>
      <c r="G3129" s="33"/>
    </row>
    <row r="3130" spans="1:7" x14ac:dyDescent="0.35">
      <c r="A3130" s="97"/>
      <c r="G3130" s="33"/>
    </row>
    <row r="3131" spans="1:7" x14ac:dyDescent="0.35">
      <c r="A3131" s="33"/>
      <c r="G3131" s="33"/>
    </row>
    <row r="3132" spans="1:7" x14ac:dyDescent="0.35">
      <c r="A3132" s="33"/>
      <c r="G3132" s="33"/>
    </row>
    <row r="3133" spans="1:7" x14ac:dyDescent="0.35">
      <c r="A3133" s="33"/>
      <c r="G3133" s="33"/>
    </row>
    <row r="3134" spans="1:7" x14ac:dyDescent="0.35">
      <c r="A3134" s="97"/>
      <c r="G3134" s="33"/>
    </row>
    <row r="3135" spans="1:7" x14ac:dyDescent="0.35">
      <c r="A3135" s="33"/>
      <c r="G3135" s="33"/>
    </row>
    <row r="3136" spans="1:7" x14ac:dyDescent="0.35">
      <c r="A3136" s="97"/>
      <c r="G3136" s="33"/>
    </row>
    <row r="3137" spans="1:7" x14ac:dyDescent="0.35">
      <c r="A3137" s="33"/>
      <c r="G3137" s="33"/>
    </row>
    <row r="3138" spans="1:7" x14ac:dyDescent="0.35">
      <c r="A3138" s="97"/>
      <c r="G3138" s="33"/>
    </row>
    <row r="3139" spans="1:7" x14ac:dyDescent="0.35">
      <c r="A3139" s="33"/>
      <c r="G3139" s="33"/>
    </row>
    <row r="3140" spans="1:7" x14ac:dyDescent="0.35">
      <c r="A3140" s="33"/>
      <c r="G3140" s="33"/>
    </row>
    <row r="3141" spans="1:7" x14ac:dyDescent="0.35">
      <c r="A3141" s="33"/>
      <c r="G3141" s="33"/>
    </row>
    <row r="3142" spans="1:7" x14ac:dyDescent="0.35">
      <c r="A3142" s="33"/>
      <c r="G3142" s="33"/>
    </row>
    <row r="3143" spans="1:7" x14ac:dyDescent="0.35">
      <c r="A3143" s="33"/>
      <c r="G3143" s="33"/>
    </row>
    <row r="3144" spans="1:7" x14ac:dyDescent="0.35">
      <c r="A3144" s="33"/>
      <c r="G3144" s="33"/>
    </row>
    <row r="3145" spans="1:7" x14ac:dyDescent="0.35">
      <c r="A3145" s="33"/>
      <c r="G3145" s="33"/>
    </row>
    <row r="3146" spans="1:7" x14ac:dyDescent="0.35">
      <c r="A3146" s="97"/>
      <c r="G3146" s="33"/>
    </row>
    <row r="3147" spans="1:7" x14ac:dyDescent="0.35">
      <c r="A3147" s="97"/>
      <c r="G3147" s="33"/>
    </row>
    <row r="3148" spans="1:7" x14ac:dyDescent="0.35">
      <c r="A3148" s="33"/>
      <c r="G3148" s="33"/>
    </row>
    <row r="3149" spans="1:7" x14ac:dyDescent="0.35">
      <c r="A3149" s="33"/>
      <c r="G3149" s="33"/>
    </row>
    <row r="3150" spans="1:7" x14ac:dyDescent="0.35">
      <c r="A3150" s="97"/>
      <c r="G3150" s="33"/>
    </row>
    <row r="3151" spans="1:7" x14ac:dyDescent="0.35">
      <c r="A3151" s="33"/>
      <c r="G3151" s="33"/>
    </row>
    <row r="3152" spans="1:7" x14ac:dyDescent="0.35">
      <c r="A3152" s="97"/>
      <c r="G3152" s="33"/>
    </row>
    <row r="3153" spans="1:7" x14ac:dyDescent="0.35">
      <c r="A3153" s="97"/>
      <c r="G3153" s="33"/>
    </row>
    <row r="3154" spans="1:7" x14ac:dyDescent="0.35">
      <c r="A3154" s="33"/>
      <c r="G3154" s="33"/>
    </row>
    <row r="3155" spans="1:7" x14ac:dyDescent="0.35">
      <c r="A3155" s="33"/>
      <c r="G3155" s="33"/>
    </row>
    <row r="3156" spans="1:7" x14ac:dyDescent="0.35">
      <c r="A3156" s="33"/>
      <c r="G3156" s="33"/>
    </row>
    <row r="3157" spans="1:7" x14ac:dyDescent="0.35">
      <c r="A3157" s="97"/>
      <c r="G3157" s="33"/>
    </row>
    <row r="3158" spans="1:7" x14ac:dyDescent="0.35">
      <c r="A3158" s="33"/>
      <c r="G3158" s="33"/>
    </row>
    <row r="3159" spans="1:7" x14ac:dyDescent="0.35">
      <c r="A3159" s="33"/>
      <c r="G3159" s="33"/>
    </row>
    <row r="3160" spans="1:7" x14ac:dyDescent="0.35">
      <c r="A3160" s="97"/>
      <c r="G3160" s="33"/>
    </row>
    <row r="3161" spans="1:7" x14ac:dyDescent="0.35">
      <c r="A3161" s="33"/>
      <c r="G3161" s="33"/>
    </row>
    <row r="3162" spans="1:7" x14ac:dyDescent="0.35">
      <c r="A3162" s="97"/>
      <c r="G3162" s="33"/>
    </row>
    <row r="3163" spans="1:7" x14ac:dyDescent="0.35">
      <c r="A3163" s="97"/>
      <c r="G3163" s="33"/>
    </row>
    <row r="3164" spans="1:7" x14ac:dyDescent="0.35">
      <c r="A3164" s="33"/>
      <c r="G3164" s="33"/>
    </row>
    <row r="3165" spans="1:7" x14ac:dyDescent="0.35">
      <c r="A3165" s="33"/>
      <c r="G3165" s="33"/>
    </row>
    <row r="3166" spans="1:7" x14ac:dyDescent="0.35">
      <c r="A3166" s="97"/>
      <c r="G3166" s="33"/>
    </row>
    <row r="3167" spans="1:7" x14ac:dyDescent="0.35">
      <c r="A3167" s="33"/>
      <c r="G3167" s="33"/>
    </row>
    <row r="3168" spans="1:7" x14ac:dyDescent="0.35">
      <c r="A3168" s="33"/>
      <c r="G3168" s="33"/>
    </row>
    <row r="3169" spans="1:7" x14ac:dyDescent="0.35">
      <c r="A3169" s="97"/>
      <c r="G3169" s="33"/>
    </row>
    <row r="3170" spans="1:7" x14ac:dyDescent="0.35">
      <c r="A3170" s="33"/>
      <c r="G3170" s="33"/>
    </row>
    <row r="3171" spans="1:7" x14ac:dyDescent="0.35">
      <c r="A3171" s="33"/>
      <c r="G3171" s="33"/>
    </row>
    <row r="3172" spans="1:7" x14ac:dyDescent="0.35">
      <c r="A3172" s="33"/>
      <c r="G3172" s="33"/>
    </row>
    <row r="3173" spans="1:7" x14ac:dyDescent="0.35">
      <c r="A3173" s="97"/>
      <c r="G3173" s="33"/>
    </row>
    <row r="3174" spans="1:7" x14ac:dyDescent="0.35">
      <c r="A3174" s="33"/>
      <c r="G3174" s="33"/>
    </row>
    <row r="3175" spans="1:7" x14ac:dyDescent="0.35">
      <c r="A3175" s="97"/>
      <c r="G3175" s="33"/>
    </row>
    <row r="3176" spans="1:7" x14ac:dyDescent="0.35">
      <c r="A3176" s="33"/>
      <c r="G3176" s="33"/>
    </row>
    <row r="3177" spans="1:7" x14ac:dyDescent="0.35">
      <c r="A3177" s="97"/>
      <c r="G3177" s="33"/>
    </row>
    <row r="3178" spans="1:7" x14ac:dyDescent="0.35">
      <c r="A3178" s="33"/>
      <c r="G3178" s="33"/>
    </row>
    <row r="3179" spans="1:7" x14ac:dyDescent="0.35">
      <c r="A3179" s="33"/>
      <c r="G3179" s="33"/>
    </row>
    <row r="3180" spans="1:7" x14ac:dyDescent="0.35">
      <c r="A3180" s="97"/>
      <c r="G3180" s="33"/>
    </row>
    <row r="3181" spans="1:7" x14ac:dyDescent="0.35">
      <c r="A3181" s="33"/>
      <c r="G3181" s="33"/>
    </row>
    <row r="3182" spans="1:7" x14ac:dyDescent="0.35">
      <c r="A3182" s="33"/>
      <c r="G3182" s="33"/>
    </row>
    <row r="3183" spans="1:7" x14ac:dyDescent="0.35">
      <c r="A3183" s="33"/>
      <c r="G3183" s="33"/>
    </row>
    <row r="3184" spans="1:7" x14ac:dyDescent="0.35">
      <c r="A3184" s="97"/>
      <c r="G3184" s="33"/>
    </row>
    <row r="3185" spans="1:7" x14ac:dyDescent="0.35">
      <c r="A3185" s="97"/>
      <c r="G3185" s="33"/>
    </row>
    <row r="3186" spans="1:7" x14ac:dyDescent="0.35">
      <c r="A3186" s="33"/>
      <c r="G3186" s="33"/>
    </row>
    <row r="3187" spans="1:7" x14ac:dyDescent="0.35">
      <c r="A3187" s="33"/>
      <c r="G3187" s="33"/>
    </row>
    <row r="3188" spans="1:7" x14ac:dyDescent="0.35">
      <c r="A3188" s="33"/>
      <c r="G3188" s="33"/>
    </row>
    <row r="3189" spans="1:7" x14ac:dyDescent="0.35">
      <c r="A3189" s="33"/>
      <c r="G3189" s="33"/>
    </row>
    <row r="3190" spans="1:7" x14ac:dyDescent="0.35">
      <c r="A3190" s="33"/>
      <c r="G3190" s="33"/>
    </row>
    <row r="3191" spans="1:7" x14ac:dyDescent="0.35">
      <c r="A3191" s="97"/>
      <c r="G3191" s="33"/>
    </row>
    <row r="3192" spans="1:7" x14ac:dyDescent="0.35">
      <c r="A3192" s="33"/>
      <c r="G3192" s="33"/>
    </row>
    <row r="3193" spans="1:7" x14ac:dyDescent="0.35">
      <c r="A3193" s="33"/>
      <c r="G3193" s="33"/>
    </row>
    <row r="3194" spans="1:7" x14ac:dyDescent="0.35">
      <c r="A3194" s="33"/>
      <c r="G3194" s="33"/>
    </row>
    <row r="3195" spans="1:7" x14ac:dyDescent="0.35">
      <c r="A3195" s="33"/>
      <c r="G3195" s="33"/>
    </row>
    <row r="3196" spans="1:7" x14ac:dyDescent="0.35">
      <c r="A3196" s="33"/>
      <c r="G3196" s="33"/>
    </row>
    <row r="3197" spans="1:7" x14ac:dyDescent="0.35">
      <c r="A3197" s="97"/>
      <c r="G3197" s="33"/>
    </row>
    <row r="3198" spans="1:7" x14ac:dyDescent="0.35">
      <c r="A3198" s="97"/>
      <c r="G3198" s="33"/>
    </row>
    <row r="3199" spans="1:7" x14ac:dyDescent="0.35">
      <c r="A3199" s="97"/>
      <c r="G3199" s="33"/>
    </row>
    <row r="3200" spans="1:7" x14ac:dyDescent="0.35">
      <c r="A3200" s="33"/>
      <c r="G3200" s="33"/>
    </row>
    <row r="3201" spans="1:7" x14ac:dyDescent="0.35">
      <c r="A3201" s="33"/>
      <c r="G3201" s="33"/>
    </row>
    <row r="3202" spans="1:7" x14ac:dyDescent="0.35">
      <c r="A3202" s="33"/>
      <c r="G3202" s="33"/>
    </row>
    <row r="3203" spans="1:7" x14ac:dyDescent="0.35">
      <c r="A3203" s="33"/>
      <c r="G3203" s="33"/>
    </row>
    <row r="3204" spans="1:7" x14ac:dyDescent="0.35">
      <c r="A3204" s="97"/>
      <c r="G3204" s="33"/>
    </row>
    <row r="3205" spans="1:7" x14ac:dyDescent="0.35">
      <c r="A3205" s="97"/>
      <c r="G3205" s="33"/>
    </row>
    <row r="3206" spans="1:7" x14ac:dyDescent="0.35">
      <c r="A3206" s="33"/>
      <c r="G3206" s="33"/>
    </row>
    <row r="3207" spans="1:7" x14ac:dyDescent="0.35">
      <c r="A3207" s="33"/>
      <c r="G3207" s="33"/>
    </row>
    <row r="3208" spans="1:7" x14ac:dyDescent="0.35">
      <c r="A3208" s="33"/>
      <c r="G3208" s="33"/>
    </row>
    <row r="3209" spans="1:7" x14ac:dyDescent="0.35">
      <c r="A3209" s="33"/>
      <c r="G3209" s="33"/>
    </row>
    <row r="3210" spans="1:7" x14ac:dyDescent="0.35">
      <c r="A3210" s="97"/>
      <c r="G3210" s="33"/>
    </row>
    <row r="3211" spans="1:7" x14ac:dyDescent="0.35">
      <c r="A3211" s="97"/>
      <c r="G3211" s="33"/>
    </row>
    <row r="3212" spans="1:7" x14ac:dyDescent="0.35">
      <c r="A3212" s="33"/>
      <c r="G3212" s="33"/>
    </row>
    <row r="3213" spans="1:7" x14ac:dyDescent="0.35">
      <c r="A3213" s="33"/>
      <c r="G3213" s="33"/>
    </row>
    <row r="3214" spans="1:7" x14ac:dyDescent="0.35">
      <c r="A3214" s="97"/>
      <c r="G3214" s="33"/>
    </row>
    <row r="3215" spans="1:7" x14ac:dyDescent="0.35">
      <c r="A3215" s="33"/>
      <c r="G3215" s="33"/>
    </row>
    <row r="3216" spans="1:7" x14ac:dyDescent="0.35">
      <c r="A3216" s="97"/>
      <c r="G3216" s="33"/>
    </row>
    <row r="3217" spans="1:7" x14ac:dyDescent="0.35">
      <c r="A3217" s="33"/>
      <c r="G3217" s="33"/>
    </row>
    <row r="3218" spans="1:7" x14ac:dyDescent="0.35">
      <c r="A3218" s="97"/>
      <c r="G3218" s="33"/>
    </row>
    <row r="3219" spans="1:7" x14ac:dyDescent="0.35">
      <c r="A3219" s="97"/>
      <c r="G3219" s="33"/>
    </row>
    <row r="3220" spans="1:7" x14ac:dyDescent="0.35">
      <c r="A3220" s="33"/>
      <c r="G3220" s="33"/>
    </row>
    <row r="3221" spans="1:7" x14ac:dyDescent="0.35">
      <c r="A3221" s="33"/>
      <c r="G3221" s="33"/>
    </row>
    <row r="3222" spans="1:7" x14ac:dyDescent="0.35">
      <c r="A3222" s="33"/>
      <c r="G3222" s="33"/>
    </row>
    <row r="3223" spans="1:7" x14ac:dyDescent="0.35">
      <c r="A3223" s="33"/>
      <c r="G3223" s="33"/>
    </row>
    <row r="3224" spans="1:7" x14ac:dyDescent="0.35">
      <c r="A3224" s="33"/>
      <c r="G3224" s="33"/>
    </row>
    <row r="3225" spans="1:7" x14ac:dyDescent="0.35">
      <c r="A3225" s="33"/>
      <c r="G3225" s="33"/>
    </row>
    <row r="3226" spans="1:7" x14ac:dyDescent="0.35">
      <c r="A3226" s="33"/>
      <c r="G3226" s="33"/>
    </row>
    <row r="3227" spans="1:7" x14ac:dyDescent="0.35">
      <c r="A3227" s="97"/>
      <c r="G3227" s="33"/>
    </row>
    <row r="3228" spans="1:7" x14ac:dyDescent="0.35">
      <c r="A3228" s="33"/>
      <c r="G3228" s="33"/>
    </row>
    <row r="3229" spans="1:7" x14ac:dyDescent="0.35">
      <c r="A3229" s="33"/>
      <c r="G3229" s="33"/>
    </row>
    <row r="3230" spans="1:7" x14ac:dyDescent="0.35">
      <c r="A3230" s="97"/>
      <c r="G3230" s="33"/>
    </row>
    <row r="3231" spans="1:7" x14ac:dyDescent="0.35">
      <c r="A3231" s="33"/>
      <c r="G3231" s="33"/>
    </row>
    <row r="3232" spans="1:7" x14ac:dyDescent="0.35">
      <c r="A3232" s="97"/>
      <c r="G3232" s="33"/>
    </row>
    <row r="3233" spans="1:7" x14ac:dyDescent="0.35">
      <c r="A3233" s="97"/>
      <c r="G3233" s="33"/>
    </row>
    <row r="3234" spans="1:7" x14ac:dyDescent="0.35">
      <c r="A3234" s="33"/>
      <c r="G3234" s="33"/>
    </row>
    <row r="3235" spans="1:7" x14ac:dyDescent="0.35">
      <c r="A3235" s="33"/>
      <c r="G3235" s="33"/>
    </row>
    <row r="3236" spans="1:7" x14ac:dyDescent="0.35">
      <c r="A3236" s="33"/>
      <c r="G3236" s="33"/>
    </row>
    <row r="3237" spans="1:7" x14ac:dyDescent="0.35">
      <c r="A3237" s="33"/>
      <c r="G3237" s="33"/>
    </row>
    <row r="3238" spans="1:7" x14ac:dyDescent="0.35">
      <c r="A3238" s="33"/>
      <c r="G3238" s="33"/>
    </row>
    <row r="3239" spans="1:7" x14ac:dyDescent="0.35">
      <c r="A3239" s="33"/>
      <c r="G3239" s="33"/>
    </row>
    <row r="3240" spans="1:7" x14ac:dyDescent="0.35">
      <c r="A3240" s="97"/>
      <c r="G3240" s="33"/>
    </row>
    <row r="3241" spans="1:7" x14ac:dyDescent="0.35">
      <c r="A3241" s="33"/>
      <c r="G3241" s="33"/>
    </row>
    <row r="3242" spans="1:7" x14ac:dyDescent="0.35">
      <c r="A3242" s="33"/>
      <c r="G3242" s="33"/>
    </row>
    <row r="3243" spans="1:7" x14ac:dyDescent="0.35">
      <c r="A3243" s="33"/>
      <c r="G3243" s="33"/>
    </row>
    <row r="3244" spans="1:7" x14ac:dyDescent="0.35">
      <c r="A3244" s="33"/>
      <c r="G3244" s="33"/>
    </row>
    <row r="3245" spans="1:7" x14ac:dyDescent="0.35">
      <c r="A3245" s="33"/>
      <c r="G3245" s="33"/>
    </row>
    <row r="3246" spans="1:7" x14ac:dyDescent="0.35">
      <c r="A3246" s="33"/>
      <c r="G3246" s="33"/>
    </row>
    <row r="3247" spans="1:7" x14ac:dyDescent="0.35">
      <c r="A3247" s="97"/>
      <c r="G3247" s="33"/>
    </row>
    <row r="3248" spans="1:7" x14ac:dyDescent="0.35">
      <c r="A3248" s="33"/>
      <c r="G3248" s="33"/>
    </row>
    <row r="3249" spans="1:7" x14ac:dyDescent="0.35">
      <c r="A3249" s="33"/>
      <c r="G3249" s="33"/>
    </row>
    <row r="3250" spans="1:7" x14ac:dyDescent="0.35">
      <c r="A3250" s="33"/>
      <c r="G3250" s="33"/>
    </row>
    <row r="3251" spans="1:7" x14ac:dyDescent="0.35">
      <c r="A3251" s="33"/>
      <c r="G3251" s="33"/>
    </row>
    <row r="3252" spans="1:7" x14ac:dyDescent="0.35">
      <c r="A3252" s="33"/>
      <c r="G3252" s="33"/>
    </row>
    <row r="3253" spans="1:7" x14ac:dyDescent="0.35">
      <c r="A3253" s="97"/>
      <c r="G3253" s="33"/>
    </row>
    <row r="3254" spans="1:7" x14ac:dyDescent="0.35">
      <c r="A3254" s="33"/>
      <c r="G3254" s="33"/>
    </row>
    <row r="3255" spans="1:7" x14ac:dyDescent="0.35">
      <c r="A3255" s="33"/>
      <c r="G3255" s="33"/>
    </row>
    <row r="3256" spans="1:7" x14ac:dyDescent="0.35">
      <c r="A3256" s="33"/>
      <c r="G3256" s="33"/>
    </row>
    <row r="3257" spans="1:7" x14ac:dyDescent="0.35">
      <c r="A3257" s="33"/>
      <c r="G3257" s="33"/>
    </row>
    <row r="3258" spans="1:7" x14ac:dyDescent="0.35">
      <c r="A3258" s="33"/>
      <c r="G3258" s="33"/>
    </row>
    <row r="3259" spans="1:7" x14ac:dyDescent="0.35">
      <c r="A3259" s="33"/>
      <c r="G3259" s="33"/>
    </row>
    <row r="3260" spans="1:7" x14ac:dyDescent="0.35">
      <c r="A3260" s="33"/>
      <c r="G3260" s="33"/>
    </row>
    <row r="3261" spans="1:7" x14ac:dyDescent="0.35">
      <c r="A3261" s="33"/>
      <c r="G3261" s="33"/>
    </row>
    <row r="3262" spans="1:7" x14ac:dyDescent="0.35">
      <c r="A3262" s="33"/>
      <c r="G3262" s="33"/>
    </row>
    <row r="3263" spans="1:7" x14ac:dyDescent="0.35">
      <c r="A3263" s="33"/>
      <c r="G3263" s="33"/>
    </row>
    <row r="3264" spans="1:7" x14ac:dyDescent="0.35">
      <c r="A3264" s="97"/>
      <c r="G3264" s="33"/>
    </row>
    <row r="3265" spans="1:7" x14ac:dyDescent="0.35">
      <c r="A3265" s="97"/>
      <c r="G3265" s="33"/>
    </row>
    <row r="3266" spans="1:7" x14ac:dyDescent="0.35">
      <c r="A3266" s="33"/>
      <c r="G3266" s="33"/>
    </row>
    <row r="3267" spans="1:7" x14ac:dyDescent="0.35">
      <c r="A3267" s="33"/>
      <c r="G3267" s="33"/>
    </row>
    <row r="3268" spans="1:7" x14ac:dyDescent="0.35">
      <c r="A3268" s="33"/>
      <c r="G3268" s="33"/>
    </row>
    <row r="3269" spans="1:7" x14ac:dyDescent="0.35">
      <c r="A3269" s="33"/>
      <c r="G3269" s="33"/>
    </row>
    <row r="3270" spans="1:7" x14ac:dyDescent="0.35">
      <c r="A3270" s="97"/>
      <c r="G3270" s="33"/>
    </row>
    <row r="3271" spans="1:7" x14ac:dyDescent="0.35">
      <c r="A3271" s="33"/>
      <c r="G3271" s="33"/>
    </row>
    <row r="3272" spans="1:7" x14ac:dyDescent="0.35">
      <c r="A3272" s="97"/>
      <c r="G3272" s="33"/>
    </row>
    <row r="3273" spans="1:7" x14ac:dyDescent="0.35">
      <c r="A3273" s="97"/>
      <c r="G3273" s="33"/>
    </row>
    <row r="3274" spans="1:7" x14ac:dyDescent="0.35">
      <c r="A3274" s="97"/>
      <c r="G3274" s="33"/>
    </row>
    <row r="3275" spans="1:7" x14ac:dyDescent="0.35">
      <c r="A3275" s="97"/>
      <c r="G3275" s="33"/>
    </row>
    <row r="3276" spans="1:7" x14ac:dyDescent="0.35">
      <c r="A3276" s="33"/>
      <c r="G3276" s="33"/>
    </row>
    <row r="3277" spans="1:7" x14ac:dyDescent="0.35">
      <c r="A3277" s="33"/>
      <c r="G3277" s="33"/>
    </row>
    <row r="3278" spans="1:7" x14ac:dyDescent="0.35">
      <c r="A3278" s="33"/>
      <c r="G3278" s="33"/>
    </row>
    <row r="3279" spans="1:7" x14ac:dyDescent="0.35">
      <c r="A3279" s="33"/>
      <c r="G3279" s="33"/>
    </row>
    <row r="3280" spans="1:7" x14ac:dyDescent="0.35">
      <c r="A3280" s="33"/>
      <c r="G3280" s="33"/>
    </row>
    <row r="3281" spans="1:7" x14ac:dyDescent="0.35">
      <c r="A3281" s="97"/>
      <c r="G3281" s="33"/>
    </row>
    <row r="3282" spans="1:7" x14ac:dyDescent="0.35">
      <c r="A3282" s="97"/>
      <c r="G3282" s="33"/>
    </row>
    <row r="3283" spans="1:7" x14ac:dyDescent="0.35">
      <c r="A3283" s="33"/>
      <c r="G3283" s="33"/>
    </row>
    <row r="3284" spans="1:7" x14ac:dyDescent="0.35">
      <c r="A3284" s="33"/>
      <c r="G3284" s="33"/>
    </row>
    <row r="3285" spans="1:7" x14ac:dyDescent="0.35">
      <c r="A3285" s="33"/>
      <c r="G3285" s="33"/>
    </row>
    <row r="3286" spans="1:7" x14ac:dyDescent="0.35">
      <c r="A3286" s="33"/>
      <c r="G3286" s="33"/>
    </row>
    <row r="3287" spans="1:7" x14ac:dyDescent="0.35">
      <c r="A3287" s="97"/>
      <c r="G3287" s="33"/>
    </row>
    <row r="3288" spans="1:7" x14ac:dyDescent="0.35">
      <c r="A3288" s="33"/>
      <c r="G3288" s="33"/>
    </row>
    <row r="3289" spans="1:7" x14ac:dyDescent="0.35">
      <c r="A3289" s="97"/>
      <c r="G3289" s="33"/>
    </row>
    <row r="3290" spans="1:7" x14ac:dyDescent="0.35">
      <c r="A3290" s="97"/>
      <c r="G3290" s="33"/>
    </row>
    <row r="3291" spans="1:7" x14ac:dyDescent="0.35">
      <c r="A3291" s="33"/>
      <c r="G3291" s="33"/>
    </row>
    <row r="3292" spans="1:7" x14ac:dyDescent="0.35">
      <c r="A3292" s="97"/>
      <c r="G3292" s="33"/>
    </row>
    <row r="3293" spans="1:7" x14ac:dyDescent="0.35">
      <c r="A3293" s="33"/>
      <c r="G3293" s="33"/>
    </row>
    <row r="3294" spans="1:7" x14ac:dyDescent="0.35">
      <c r="A3294" s="33"/>
      <c r="G3294" s="33"/>
    </row>
    <row r="3295" spans="1:7" x14ac:dyDescent="0.35">
      <c r="A3295" s="33"/>
      <c r="G3295" s="33"/>
    </row>
    <row r="3296" spans="1:7" x14ac:dyDescent="0.35">
      <c r="A3296" s="97"/>
      <c r="G3296" s="33"/>
    </row>
    <row r="3297" spans="1:7" x14ac:dyDescent="0.35">
      <c r="A3297" s="97"/>
      <c r="G3297" s="33"/>
    </row>
    <row r="3298" spans="1:7" x14ac:dyDescent="0.35">
      <c r="A3298" s="97"/>
      <c r="G3298" s="33"/>
    </row>
    <row r="3299" spans="1:7" x14ac:dyDescent="0.35">
      <c r="A3299" s="97"/>
      <c r="G3299" s="33"/>
    </row>
    <row r="3300" spans="1:7" x14ac:dyDescent="0.35">
      <c r="A3300" s="33"/>
      <c r="G3300" s="33"/>
    </row>
    <row r="3301" spans="1:7" x14ac:dyDescent="0.35">
      <c r="A3301" s="33"/>
      <c r="G3301" s="33"/>
    </row>
    <row r="3302" spans="1:7" x14ac:dyDescent="0.35">
      <c r="A3302" s="33"/>
      <c r="G3302" s="33"/>
    </row>
    <row r="3303" spans="1:7" x14ac:dyDescent="0.35">
      <c r="A3303" s="33"/>
      <c r="G3303" s="33"/>
    </row>
    <row r="3304" spans="1:7" x14ac:dyDescent="0.35">
      <c r="A3304" s="33"/>
      <c r="G3304" s="33"/>
    </row>
    <row r="3305" spans="1:7" x14ac:dyDescent="0.35">
      <c r="A3305" s="33"/>
      <c r="G3305" s="33"/>
    </row>
    <row r="3306" spans="1:7" x14ac:dyDescent="0.35">
      <c r="A3306" s="97"/>
      <c r="G3306" s="33"/>
    </row>
    <row r="3307" spans="1:7" x14ac:dyDescent="0.35">
      <c r="A3307" s="33"/>
      <c r="G3307" s="33"/>
    </row>
    <row r="3308" spans="1:7" x14ac:dyDescent="0.35">
      <c r="A3308" s="33"/>
      <c r="G3308" s="33"/>
    </row>
    <row r="3309" spans="1:7" x14ac:dyDescent="0.35">
      <c r="A3309" s="97"/>
      <c r="G3309" s="33"/>
    </row>
    <row r="3310" spans="1:7" x14ac:dyDescent="0.35">
      <c r="A3310" s="97"/>
      <c r="G3310" s="33"/>
    </row>
    <row r="3311" spans="1:7" x14ac:dyDescent="0.35">
      <c r="A3311" s="97"/>
      <c r="G3311" s="33"/>
    </row>
    <row r="3312" spans="1:7" x14ac:dyDescent="0.35">
      <c r="A3312" s="33"/>
      <c r="G3312" s="33"/>
    </row>
    <row r="3313" spans="1:7" x14ac:dyDescent="0.35">
      <c r="A3313" s="33"/>
      <c r="G3313" s="33"/>
    </row>
    <row r="3314" spans="1:7" x14ac:dyDescent="0.35">
      <c r="A3314" s="33"/>
      <c r="G3314" s="33"/>
    </row>
    <row r="3315" spans="1:7" x14ac:dyDescent="0.35">
      <c r="A3315" s="33"/>
      <c r="G3315" s="33"/>
    </row>
    <row r="3316" spans="1:7" x14ac:dyDescent="0.35">
      <c r="A3316" s="97"/>
      <c r="G3316" s="33"/>
    </row>
    <row r="3317" spans="1:7" x14ac:dyDescent="0.35">
      <c r="A3317" s="33"/>
      <c r="G3317" s="33"/>
    </row>
    <row r="3318" spans="1:7" x14ac:dyDescent="0.35">
      <c r="A3318" s="97"/>
      <c r="G3318" s="33"/>
    </row>
    <row r="3319" spans="1:7" x14ac:dyDescent="0.35">
      <c r="A3319" s="33"/>
      <c r="G3319" s="33"/>
    </row>
    <row r="3320" spans="1:7" x14ac:dyDescent="0.35">
      <c r="A3320" s="33"/>
      <c r="G3320" s="33"/>
    </row>
    <row r="3321" spans="1:7" x14ac:dyDescent="0.35">
      <c r="A3321" s="33"/>
      <c r="G3321" s="33"/>
    </row>
    <row r="3322" spans="1:7" x14ac:dyDescent="0.35">
      <c r="A3322" s="33"/>
      <c r="G3322" s="33"/>
    </row>
    <row r="3323" spans="1:7" x14ac:dyDescent="0.35">
      <c r="A3323" s="33"/>
      <c r="G3323" s="33"/>
    </row>
    <row r="3324" spans="1:7" x14ac:dyDescent="0.35">
      <c r="A3324" s="33"/>
      <c r="G3324" s="33"/>
    </row>
    <row r="3325" spans="1:7" x14ac:dyDescent="0.35">
      <c r="A3325" s="33"/>
      <c r="G3325" s="33"/>
    </row>
    <row r="3326" spans="1:7" x14ac:dyDescent="0.35">
      <c r="A3326" s="97"/>
      <c r="G3326" s="33"/>
    </row>
    <row r="3327" spans="1:7" x14ac:dyDescent="0.35">
      <c r="A3327" s="33"/>
      <c r="G3327" s="33"/>
    </row>
    <row r="3328" spans="1:7" x14ac:dyDescent="0.35">
      <c r="A3328" s="33"/>
      <c r="G3328" s="33"/>
    </row>
    <row r="3329" spans="1:7" x14ac:dyDescent="0.35">
      <c r="A3329" s="97"/>
      <c r="G3329" s="33"/>
    </row>
    <row r="3330" spans="1:7" x14ac:dyDescent="0.35">
      <c r="A3330" s="97"/>
      <c r="G3330" s="33"/>
    </row>
    <row r="3331" spans="1:7" x14ac:dyDescent="0.35">
      <c r="A3331" s="33"/>
      <c r="G3331" s="33"/>
    </row>
    <row r="3332" spans="1:7" x14ac:dyDescent="0.35">
      <c r="A3332" s="97"/>
      <c r="G3332" s="33"/>
    </row>
    <row r="3333" spans="1:7" x14ac:dyDescent="0.35">
      <c r="A3333" s="33"/>
      <c r="G3333" s="33"/>
    </row>
    <row r="3334" spans="1:7" x14ac:dyDescent="0.35">
      <c r="A3334" s="33"/>
      <c r="G3334" s="33"/>
    </row>
    <row r="3335" spans="1:7" x14ac:dyDescent="0.35">
      <c r="A3335" s="97"/>
      <c r="G3335" s="33"/>
    </row>
    <row r="3336" spans="1:7" x14ac:dyDescent="0.35">
      <c r="A3336" s="97"/>
      <c r="G3336" s="33"/>
    </row>
    <row r="3337" spans="1:7" x14ac:dyDescent="0.35">
      <c r="A3337" s="33"/>
      <c r="G3337" s="33"/>
    </row>
    <row r="3338" spans="1:7" x14ac:dyDescent="0.35">
      <c r="A3338" s="33"/>
      <c r="G3338" s="33"/>
    </row>
    <row r="3339" spans="1:7" x14ac:dyDescent="0.35">
      <c r="A3339" s="33"/>
      <c r="G3339" s="33"/>
    </row>
    <row r="3340" spans="1:7" x14ac:dyDescent="0.35">
      <c r="A3340" s="33"/>
      <c r="G3340" s="33"/>
    </row>
    <row r="3341" spans="1:7" x14ac:dyDescent="0.35">
      <c r="A3341" s="33"/>
      <c r="G3341" s="33"/>
    </row>
    <row r="3342" spans="1:7" x14ac:dyDescent="0.35">
      <c r="A3342" s="97"/>
      <c r="G3342" s="33"/>
    </row>
    <row r="3343" spans="1:7" x14ac:dyDescent="0.35">
      <c r="A3343" s="33"/>
      <c r="G3343" s="33"/>
    </row>
    <row r="3344" spans="1:7" x14ac:dyDescent="0.35">
      <c r="A3344" s="33"/>
      <c r="G3344" s="33"/>
    </row>
    <row r="3345" spans="1:7" x14ac:dyDescent="0.35">
      <c r="A3345" s="33"/>
      <c r="G3345" s="33"/>
    </row>
    <row r="3346" spans="1:7" x14ac:dyDescent="0.35">
      <c r="A3346" s="97"/>
      <c r="G3346" s="33"/>
    </row>
    <row r="3347" spans="1:7" x14ac:dyDescent="0.35">
      <c r="A3347" s="33"/>
      <c r="G3347" s="33"/>
    </row>
    <row r="3348" spans="1:7" x14ac:dyDescent="0.35">
      <c r="A3348" s="33"/>
      <c r="G3348" s="33"/>
    </row>
    <row r="3349" spans="1:7" x14ac:dyDescent="0.35">
      <c r="A3349" s="33"/>
      <c r="G3349" s="33"/>
    </row>
    <row r="3350" spans="1:7" x14ac:dyDescent="0.35">
      <c r="A3350" s="33"/>
      <c r="G3350" s="33"/>
    </row>
    <row r="3351" spans="1:7" x14ac:dyDescent="0.35">
      <c r="A3351" s="33"/>
      <c r="G3351" s="33"/>
    </row>
    <row r="3352" spans="1:7" x14ac:dyDescent="0.35">
      <c r="A3352" s="33"/>
      <c r="G3352" s="33"/>
    </row>
    <row r="3353" spans="1:7" x14ac:dyDescent="0.35">
      <c r="A3353" s="33"/>
      <c r="G3353" s="33"/>
    </row>
    <row r="3354" spans="1:7" x14ac:dyDescent="0.35">
      <c r="A3354" s="97"/>
      <c r="G3354" s="33"/>
    </row>
    <row r="3355" spans="1:7" x14ac:dyDescent="0.35">
      <c r="A3355" s="97"/>
      <c r="G3355" s="33"/>
    </row>
    <row r="3356" spans="1:7" x14ac:dyDescent="0.35">
      <c r="A3356" s="33"/>
      <c r="G3356" s="33"/>
    </row>
    <row r="3357" spans="1:7" x14ac:dyDescent="0.35">
      <c r="A3357" s="97"/>
      <c r="G3357" s="33"/>
    </row>
    <row r="3358" spans="1:7" x14ac:dyDescent="0.35">
      <c r="A3358" s="33"/>
      <c r="G3358" s="33"/>
    </row>
    <row r="3359" spans="1:7" x14ac:dyDescent="0.35">
      <c r="A3359" s="33"/>
      <c r="G3359" s="33"/>
    </row>
    <row r="3360" spans="1:7" x14ac:dyDescent="0.35">
      <c r="A3360" s="33"/>
      <c r="G3360" s="33"/>
    </row>
    <row r="3361" spans="1:7" x14ac:dyDescent="0.35">
      <c r="A3361" s="33"/>
      <c r="G3361" s="33"/>
    </row>
    <row r="3362" spans="1:7" x14ac:dyDescent="0.35">
      <c r="A3362" s="33"/>
      <c r="G3362" s="33"/>
    </row>
    <row r="3363" spans="1:7" x14ac:dyDescent="0.35">
      <c r="A3363" s="97"/>
      <c r="G3363" s="33"/>
    </row>
    <row r="3364" spans="1:7" x14ac:dyDescent="0.35">
      <c r="A3364" s="33"/>
      <c r="G3364" s="33"/>
    </row>
    <row r="3365" spans="1:7" x14ac:dyDescent="0.35">
      <c r="A3365" s="33"/>
      <c r="G3365" s="33"/>
    </row>
    <row r="3366" spans="1:7" x14ac:dyDescent="0.35">
      <c r="A3366" s="97"/>
      <c r="G3366" s="33"/>
    </row>
    <row r="3367" spans="1:7" x14ac:dyDescent="0.35">
      <c r="A3367" s="33"/>
      <c r="G3367" s="33"/>
    </row>
    <row r="3368" spans="1:7" x14ac:dyDescent="0.35">
      <c r="A3368" s="33"/>
      <c r="G3368" s="33"/>
    </row>
    <row r="3369" spans="1:7" x14ac:dyDescent="0.35">
      <c r="A3369" s="33"/>
      <c r="G3369" s="33"/>
    </row>
    <row r="3370" spans="1:7" x14ac:dyDescent="0.35">
      <c r="A3370" s="33"/>
      <c r="G3370" s="33"/>
    </row>
    <row r="3371" spans="1:7" x14ac:dyDescent="0.35">
      <c r="A3371" s="33"/>
      <c r="G3371" s="33"/>
    </row>
    <row r="3372" spans="1:7" x14ac:dyDescent="0.35">
      <c r="A3372" s="97"/>
      <c r="G3372" s="33"/>
    </row>
    <row r="3373" spans="1:7" x14ac:dyDescent="0.35">
      <c r="A3373" s="33"/>
      <c r="G3373" s="33"/>
    </row>
    <row r="3374" spans="1:7" x14ac:dyDescent="0.35">
      <c r="A3374" s="33"/>
      <c r="G3374" s="33"/>
    </row>
    <row r="3375" spans="1:7" x14ac:dyDescent="0.35">
      <c r="A3375" s="33"/>
      <c r="G3375" s="33"/>
    </row>
    <row r="3376" spans="1:7" x14ac:dyDescent="0.35">
      <c r="A3376" s="33"/>
      <c r="G3376" s="33"/>
    </row>
    <row r="3377" spans="1:7" x14ac:dyDescent="0.35">
      <c r="A3377" s="33"/>
      <c r="G3377" s="33"/>
    </row>
    <row r="3378" spans="1:7" x14ac:dyDescent="0.35">
      <c r="A3378" s="33"/>
      <c r="G3378" s="33"/>
    </row>
    <row r="3379" spans="1:7" x14ac:dyDescent="0.35">
      <c r="A3379" s="97"/>
      <c r="G3379" s="33"/>
    </row>
    <row r="3380" spans="1:7" x14ac:dyDescent="0.35">
      <c r="A3380" s="33"/>
      <c r="G3380" s="33"/>
    </row>
    <row r="3381" spans="1:7" x14ac:dyDescent="0.35">
      <c r="A3381" s="33"/>
      <c r="G3381" s="33"/>
    </row>
    <row r="3382" spans="1:7" x14ac:dyDescent="0.35">
      <c r="A3382" s="33"/>
      <c r="G3382" s="33"/>
    </row>
    <row r="3383" spans="1:7" x14ac:dyDescent="0.35">
      <c r="A3383" s="97"/>
      <c r="G3383" s="33"/>
    </row>
    <row r="3384" spans="1:7" x14ac:dyDescent="0.35">
      <c r="A3384" s="33"/>
      <c r="G3384" s="33"/>
    </row>
    <row r="3385" spans="1:7" x14ac:dyDescent="0.35">
      <c r="A3385" s="33"/>
      <c r="G3385" s="33"/>
    </row>
    <row r="3386" spans="1:7" x14ac:dyDescent="0.35">
      <c r="A3386" s="97"/>
      <c r="G3386" s="33"/>
    </row>
    <row r="3387" spans="1:7" x14ac:dyDescent="0.35">
      <c r="A3387" s="33"/>
      <c r="G3387" s="33"/>
    </row>
    <row r="3388" spans="1:7" x14ac:dyDescent="0.35">
      <c r="A3388" s="33"/>
      <c r="G3388" s="33"/>
    </row>
    <row r="3389" spans="1:7" x14ac:dyDescent="0.35">
      <c r="A3389" s="33"/>
      <c r="G3389" s="33"/>
    </row>
    <row r="3390" spans="1:7" x14ac:dyDescent="0.35">
      <c r="A3390" s="33"/>
      <c r="G3390" s="33"/>
    </row>
    <row r="3391" spans="1:7" x14ac:dyDescent="0.35">
      <c r="A3391" s="33"/>
      <c r="G3391" s="33"/>
    </row>
    <row r="3392" spans="1:7" x14ac:dyDescent="0.35">
      <c r="A3392" s="33"/>
      <c r="G3392" s="33"/>
    </row>
    <row r="3393" spans="1:7" x14ac:dyDescent="0.35">
      <c r="A3393" s="97"/>
      <c r="G3393" s="33"/>
    </row>
    <row r="3394" spans="1:7" x14ac:dyDescent="0.35">
      <c r="A3394" s="33"/>
      <c r="G3394" s="33"/>
    </row>
    <row r="3395" spans="1:7" x14ac:dyDescent="0.35">
      <c r="A3395" s="33"/>
      <c r="G3395" s="33"/>
    </row>
    <row r="3396" spans="1:7" x14ac:dyDescent="0.35">
      <c r="A3396" s="33"/>
      <c r="G3396" s="33"/>
    </row>
    <row r="3397" spans="1:7" x14ac:dyDescent="0.35">
      <c r="A3397" s="97"/>
      <c r="G3397" s="33"/>
    </row>
    <row r="3398" spans="1:7" x14ac:dyDescent="0.35">
      <c r="A3398" s="97"/>
      <c r="G3398" s="33"/>
    </row>
    <row r="3399" spans="1:7" x14ac:dyDescent="0.35">
      <c r="A3399" s="33"/>
      <c r="G3399" s="33"/>
    </row>
    <row r="3400" spans="1:7" x14ac:dyDescent="0.35">
      <c r="A3400" s="33"/>
      <c r="G3400" s="33"/>
    </row>
    <row r="3401" spans="1:7" x14ac:dyDescent="0.35">
      <c r="A3401" s="33"/>
      <c r="G3401" s="33"/>
    </row>
    <row r="3402" spans="1:7" x14ac:dyDescent="0.35">
      <c r="A3402" s="33"/>
      <c r="G3402" s="33"/>
    </row>
    <row r="3403" spans="1:7" x14ac:dyDescent="0.35">
      <c r="A3403" s="33"/>
      <c r="G3403" s="33"/>
    </row>
    <row r="3404" spans="1:7" x14ac:dyDescent="0.35">
      <c r="A3404" s="33"/>
      <c r="G3404" s="33"/>
    </row>
    <row r="3405" spans="1:7" x14ac:dyDescent="0.35">
      <c r="A3405" s="33"/>
      <c r="G3405" s="33"/>
    </row>
    <row r="3406" spans="1:7" x14ac:dyDescent="0.35">
      <c r="A3406" s="33"/>
      <c r="G3406" s="33"/>
    </row>
    <row r="3407" spans="1:7" x14ac:dyDescent="0.35">
      <c r="A3407" s="97"/>
      <c r="G3407" s="33"/>
    </row>
    <row r="3408" spans="1:7" x14ac:dyDescent="0.35">
      <c r="A3408" s="33"/>
      <c r="G3408" s="33"/>
    </row>
    <row r="3409" spans="1:7" x14ac:dyDescent="0.35">
      <c r="A3409" s="97"/>
      <c r="G3409" s="33"/>
    </row>
    <row r="3410" spans="1:7" x14ac:dyDescent="0.35">
      <c r="A3410" s="33"/>
      <c r="G3410" s="33"/>
    </row>
    <row r="3411" spans="1:7" x14ac:dyDescent="0.35">
      <c r="A3411" s="33"/>
      <c r="G3411" s="33"/>
    </row>
    <row r="3412" spans="1:7" x14ac:dyDescent="0.35">
      <c r="A3412" s="33"/>
      <c r="G3412" s="33"/>
    </row>
    <row r="3413" spans="1:7" x14ac:dyDescent="0.35">
      <c r="A3413" s="33"/>
      <c r="G3413" s="33"/>
    </row>
    <row r="3414" spans="1:7" x14ac:dyDescent="0.35">
      <c r="A3414" s="33"/>
      <c r="G3414" s="33"/>
    </row>
    <row r="3415" spans="1:7" x14ac:dyDescent="0.35">
      <c r="A3415" s="33"/>
      <c r="G3415" s="33"/>
    </row>
    <row r="3416" spans="1:7" x14ac:dyDescent="0.35">
      <c r="A3416" s="33"/>
      <c r="G3416" s="33"/>
    </row>
    <row r="3417" spans="1:7" x14ac:dyDescent="0.35">
      <c r="A3417" s="33"/>
      <c r="G3417" s="33"/>
    </row>
    <row r="3418" spans="1:7" x14ac:dyDescent="0.35">
      <c r="A3418" s="33"/>
      <c r="G3418" s="33"/>
    </row>
    <row r="3419" spans="1:7" x14ac:dyDescent="0.35">
      <c r="A3419" s="33"/>
      <c r="G3419" s="33"/>
    </row>
    <row r="3420" spans="1:7" x14ac:dyDescent="0.35">
      <c r="A3420" s="97"/>
      <c r="G3420" s="33"/>
    </row>
    <row r="3421" spans="1:7" x14ac:dyDescent="0.35">
      <c r="A3421" s="33"/>
      <c r="G3421" s="33"/>
    </row>
    <row r="3422" spans="1:7" x14ac:dyDescent="0.35">
      <c r="A3422" s="33"/>
      <c r="G3422" s="33"/>
    </row>
    <row r="3423" spans="1:7" x14ac:dyDescent="0.35">
      <c r="A3423" s="97"/>
      <c r="G3423" s="33"/>
    </row>
    <row r="3424" spans="1:7" x14ac:dyDescent="0.35">
      <c r="A3424" s="33"/>
      <c r="G3424" s="33"/>
    </row>
    <row r="3425" spans="1:7" x14ac:dyDescent="0.35">
      <c r="A3425" s="97"/>
      <c r="G3425" s="33"/>
    </row>
    <row r="3426" spans="1:7" x14ac:dyDescent="0.35">
      <c r="A3426" s="33"/>
      <c r="G3426" s="33"/>
    </row>
    <row r="3427" spans="1:7" x14ac:dyDescent="0.35">
      <c r="A3427" s="97"/>
      <c r="G3427" s="33"/>
    </row>
    <row r="3428" spans="1:7" x14ac:dyDescent="0.35">
      <c r="A3428" s="33"/>
      <c r="G3428" s="33"/>
    </row>
    <row r="3429" spans="1:7" x14ac:dyDescent="0.35">
      <c r="A3429" s="33"/>
      <c r="G3429" s="33"/>
    </row>
    <row r="3430" spans="1:7" x14ac:dyDescent="0.35">
      <c r="A3430" s="33"/>
      <c r="G3430" s="33"/>
    </row>
    <row r="3431" spans="1:7" x14ac:dyDescent="0.35">
      <c r="A3431" s="33"/>
      <c r="G3431" s="33"/>
    </row>
    <row r="3432" spans="1:7" x14ac:dyDescent="0.35">
      <c r="A3432" s="33"/>
      <c r="G3432" s="33"/>
    </row>
    <row r="3433" spans="1:7" x14ac:dyDescent="0.35">
      <c r="A3433" s="97"/>
      <c r="G3433" s="33"/>
    </row>
    <row r="3434" spans="1:7" x14ac:dyDescent="0.35">
      <c r="A3434" s="33"/>
      <c r="G3434" s="33"/>
    </row>
    <row r="3435" spans="1:7" x14ac:dyDescent="0.35">
      <c r="A3435" s="33"/>
      <c r="G3435" s="33"/>
    </row>
    <row r="3436" spans="1:7" x14ac:dyDescent="0.35">
      <c r="A3436" s="33"/>
      <c r="G3436" s="33"/>
    </row>
    <row r="3437" spans="1:7" x14ac:dyDescent="0.35">
      <c r="A3437" s="33"/>
      <c r="G3437" s="33"/>
    </row>
    <row r="3438" spans="1:7" x14ac:dyDescent="0.35">
      <c r="A3438" s="97"/>
      <c r="G3438" s="33"/>
    </row>
    <row r="3439" spans="1:7" x14ac:dyDescent="0.35">
      <c r="A3439" s="33"/>
      <c r="G3439" s="33"/>
    </row>
    <row r="3440" spans="1:7" x14ac:dyDescent="0.35">
      <c r="A3440" s="97"/>
      <c r="G3440" s="33"/>
    </row>
    <row r="3441" spans="1:7" x14ac:dyDescent="0.35">
      <c r="A3441" s="33"/>
      <c r="G3441" s="33"/>
    </row>
    <row r="3442" spans="1:7" x14ac:dyDescent="0.35">
      <c r="A3442" s="97"/>
      <c r="G3442" s="33"/>
    </row>
    <row r="3443" spans="1:7" x14ac:dyDescent="0.35">
      <c r="A3443" s="33"/>
      <c r="G3443" s="33"/>
    </row>
    <row r="3444" spans="1:7" x14ac:dyDescent="0.35">
      <c r="A3444" s="33"/>
      <c r="G3444" s="33"/>
    </row>
    <row r="3445" spans="1:7" x14ac:dyDescent="0.35">
      <c r="A3445" s="97"/>
      <c r="G3445" s="33"/>
    </row>
    <row r="3446" spans="1:7" x14ac:dyDescent="0.35">
      <c r="A3446" s="33"/>
      <c r="G3446" s="33"/>
    </row>
    <row r="3447" spans="1:7" x14ac:dyDescent="0.35">
      <c r="A3447" s="33"/>
      <c r="G3447" s="33"/>
    </row>
    <row r="3448" spans="1:7" x14ac:dyDescent="0.35">
      <c r="A3448" s="33"/>
      <c r="G3448" s="33"/>
    </row>
    <row r="3449" spans="1:7" x14ac:dyDescent="0.35">
      <c r="A3449" s="33"/>
      <c r="G3449" s="33"/>
    </row>
    <row r="3450" spans="1:7" x14ac:dyDescent="0.35">
      <c r="A3450" s="97"/>
      <c r="G3450" s="33"/>
    </row>
    <row r="3451" spans="1:7" x14ac:dyDescent="0.35">
      <c r="A3451" s="33"/>
      <c r="G3451" s="33"/>
    </row>
    <row r="3452" spans="1:7" x14ac:dyDescent="0.35">
      <c r="A3452" s="33"/>
      <c r="G3452" s="33"/>
    </row>
    <row r="3453" spans="1:7" x14ac:dyDescent="0.35">
      <c r="A3453" s="33"/>
      <c r="G3453" s="33"/>
    </row>
    <row r="3454" spans="1:7" x14ac:dyDescent="0.35">
      <c r="A3454" s="97"/>
      <c r="G3454" s="33"/>
    </row>
    <row r="3455" spans="1:7" x14ac:dyDescent="0.35">
      <c r="A3455" s="33"/>
      <c r="G3455" s="33"/>
    </row>
    <row r="3456" spans="1:7" x14ac:dyDescent="0.35">
      <c r="A3456" s="33"/>
      <c r="G3456" s="33"/>
    </row>
    <row r="3457" spans="1:7" x14ac:dyDescent="0.35">
      <c r="A3457" s="97"/>
      <c r="G3457" s="33"/>
    </row>
    <row r="3458" spans="1:7" x14ac:dyDescent="0.35">
      <c r="A3458" s="33"/>
      <c r="G3458" s="33"/>
    </row>
    <row r="3459" spans="1:7" x14ac:dyDescent="0.35">
      <c r="A3459" s="33"/>
      <c r="G3459" s="33"/>
    </row>
    <row r="3460" spans="1:7" x14ac:dyDescent="0.35">
      <c r="A3460" s="33"/>
      <c r="G3460" s="33"/>
    </row>
    <row r="3461" spans="1:7" x14ac:dyDescent="0.35">
      <c r="A3461" s="33"/>
      <c r="G3461" s="33"/>
    </row>
    <row r="3462" spans="1:7" x14ac:dyDescent="0.35">
      <c r="A3462" s="33"/>
      <c r="G3462" s="33"/>
    </row>
    <row r="3463" spans="1:7" x14ac:dyDescent="0.35">
      <c r="A3463" s="97"/>
      <c r="G3463" s="33"/>
    </row>
    <row r="3464" spans="1:7" x14ac:dyDescent="0.35">
      <c r="A3464" s="33"/>
      <c r="G3464" s="33"/>
    </row>
    <row r="3465" spans="1:7" x14ac:dyDescent="0.35">
      <c r="A3465" s="33"/>
      <c r="G3465" s="33"/>
    </row>
    <row r="3466" spans="1:7" x14ac:dyDescent="0.35">
      <c r="A3466" s="33"/>
      <c r="G3466" s="33"/>
    </row>
    <row r="3467" spans="1:7" x14ac:dyDescent="0.35">
      <c r="A3467" s="33"/>
      <c r="G3467" s="33"/>
    </row>
    <row r="3468" spans="1:7" x14ac:dyDescent="0.35">
      <c r="A3468" s="33"/>
      <c r="G3468" s="33"/>
    </row>
    <row r="3469" spans="1:7" x14ac:dyDescent="0.35">
      <c r="A3469" s="33"/>
      <c r="G3469" s="33"/>
    </row>
    <row r="3470" spans="1:7" x14ac:dyDescent="0.35">
      <c r="A3470" s="33"/>
      <c r="G3470" s="33"/>
    </row>
    <row r="3471" spans="1:7" x14ac:dyDescent="0.35">
      <c r="A3471" s="33"/>
      <c r="G3471" s="33"/>
    </row>
    <row r="3472" spans="1:7" x14ac:dyDescent="0.35">
      <c r="A3472" s="33"/>
      <c r="G3472" s="33"/>
    </row>
    <row r="3473" spans="1:7" x14ac:dyDescent="0.35">
      <c r="A3473" s="33"/>
      <c r="G3473" s="33"/>
    </row>
    <row r="3474" spans="1:7" x14ac:dyDescent="0.35">
      <c r="A3474" s="33"/>
      <c r="G3474" s="33"/>
    </row>
    <row r="3475" spans="1:7" x14ac:dyDescent="0.35">
      <c r="A3475" s="33"/>
      <c r="G3475" s="33"/>
    </row>
    <row r="3476" spans="1:7" x14ac:dyDescent="0.35">
      <c r="A3476" s="33"/>
      <c r="G3476" s="33"/>
    </row>
    <row r="3477" spans="1:7" x14ac:dyDescent="0.35">
      <c r="A3477" s="97"/>
      <c r="G3477" s="33"/>
    </row>
    <row r="3478" spans="1:7" x14ac:dyDescent="0.35">
      <c r="A3478" s="33"/>
      <c r="G3478" s="33"/>
    </row>
    <row r="3479" spans="1:7" x14ac:dyDescent="0.35">
      <c r="A3479" s="33"/>
      <c r="G3479" s="33"/>
    </row>
    <row r="3480" spans="1:7" x14ac:dyDescent="0.35">
      <c r="A3480" s="33"/>
      <c r="G3480" s="33"/>
    </row>
    <row r="3481" spans="1:7" x14ac:dyDescent="0.35">
      <c r="A3481" s="33"/>
      <c r="G3481" s="33"/>
    </row>
    <row r="3482" spans="1:7" x14ac:dyDescent="0.35">
      <c r="A3482" s="97"/>
      <c r="G3482" s="33"/>
    </row>
    <row r="3483" spans="1:7" x14ac:dyDescent="0.35">
      <c r="A3483" s="97"/>
      <c r="G3483" s="33"/>
    </row>
    <row r="3484" spans="1:7" x14ac:dyDescent="0.35">
      <c r="A3484" s="33"/>
      <c r="G3484" s="33"/>
    </row>
    <row r="3485" spans="1:7" x14ac:dyDescent="0.35">
      <c r="A3485" s="97"/>
      <c r="G3485" s="33"/>
    </row>
    <row r="3486" spans="1:7" x14ac:dyDescent="0.35">
      <c r="A3486" s="33"/>
      <c r="G3486" s="33"/>
    </row>
    <row r="3487" spans="1:7" x14ac:dyDescent="0.35">
      <c r="A3487" s="33"/>
      <c r="G3487" s="33"/>
    </row>
    <row r="3488" spans="1:7" x14ac:dyDescent="0.35">
      <c r="A3488" s="97"/>
      <c r="G3488" s="33"/>
    </row>
    <row r="3489" spans="1:7" x14ac:dyDescent="0.35">
      <c r="A3489" s="97"/>
      <c r="G3489" s="33"/>
    </row>
    <row r="3490" spans="1:7" x14ac:dyDescent="0.35">
      <c r="A3490" s="33"/>
      <c r="G3490" s="33"/>
    </row>
    <row r="3491" spans="1:7" x14ac:dyDescent="0.35">
      <c r="A3491" s="97"/>
      <c r="G3491" s="33"/>
    </row>
    <row r="3492" spans="1:7" x14ac:dyDescent="0.35">
      <c r="A3492" s="97"/>
      <c r="G3492" s="33"/>
    </row>
    <row r="3493" spans="1:7" x14ac:dyDescent="0.35">
      <c r="A3493" s="33"/>
      <c r="G3493" s="33"/>
    </row>
    <row r="3494" spans="1:7" x14ac:dyDescent="0.35">
      <c r="A3494" s="33"/>
      <c r="G3494" s="33"/>
    </row>
    <row r="3495" spans="1:7" x14ac:dyDescent="0.35">
      <c r="A3495" s="33"/>
      <c r="G3495" s="33"/>
    </row>
    <row r="3496" spans="1:7" x14ac:dyDescent="0.35">
      <c r="A3496" s="33"/>
      <c r="G3496" s="33"/>
    </row>
    <row r="3497" spans="1:7" x14ac:dyDescent="0.35">
      <c r="A3497" s="33"/>
      <c r="G3497" s="33"/>
    </row>
    <row r="3498" spans="1:7" x14ac:dyDescent="0.35">
      <c r="A3498" s="97"/>
      <c r="G3498" s="33"/>
    </row>
    <row r="3499" spans="1:7" x14ac:dyDescent="0.35">
      <c r="A3499" s="33"/>
      <c r="G3499" s="33"/>
    </row>
    <row r="3500" spans="1:7" x14ac:dyDescent="0.35">
      <c r="A3500" s="33"/>
      <c r="G3500" s="33"/>
    </row>
    <row r="3501" spans="1:7" x14ac:dyDescent="0.35">
      <c r="A3501" s="97"/>
      <c r="G3501" s="33"/>
    </row>
    <row r="3502" spans="1:7" x14ac:dyDescent="0.35">
      <c r="A3502" s="97"/>
      <c r="G3502" s="33"/>
    </row>
    <row r="3503" spans="1:7" x14ac:dyDescent="0.35">
      <c r="A3503" s="33"/>
      <c r="G3503" s="33"/>
    </row>
    <row r="3504" spans="1:7" x14ac:dyDescent="0.35">
      <c r="A3504" s="33"/>
      <c r="G3504" s="33"/>
    </row>
    <row r="3505" spans="1:7" x14ac:dyDescent="0.35">
      <c r="A3505" s="33"/>
      <c r="G3505" s="33"/>
    </row>
    <row r="3506" spans="1:7" x14ac:dyDescent="0.35">
      <c r="A3506" s="33"/>
      <c r="G3506" s="33"/>
    </row>
    <row r="3507" spans="1:7" x14ac:dyDescent="0.35">
      <c r="A3507" s="33"/>
      <c r="G3507" s="33"/>
    </row>
    <row r="3508" spans="1:7" x14ac:dyDescent="0.35">
      <c r="A3508" s="33"/>
      <c r="G3508" s="33"/>
    </row>
    <row r="3509" spans="1:7" x14ac:dyDescent="0.35">
      <c r="A3509" s="33"/>
      <c r="G3509" s="33"/>
    </row>
    <row r="3510" spans="1:7" x14ac:dyDescent="0.35">
      <c r="A3510" s="97"/>
      <c r="G3510" s="33"/>
    </row>
    <row r="3511" spans="1:7" x14ac:dyDescent="0.35">
      <c r="A3511" s="97"/>
      <c r="G3511" s="33"/>
    </row>
    <row r="3512" spans="1:7" x14ac:dyDescent="0.35">
      <c r="A3512" s="33"/>
      <c r="G3512" s="33"/>
    </row>
    <row r="3513" spans="1:7" x14ac:dyDescent="0.35">
      <c r="A3513" s="33"/>
      <c r="G3513" s="33"/>
    </row>
    <row r="3514" spans="1:7" x14ac:dyDescent="0.35">
      <c r="A3514" s="97"/>
      <c r="G3514" s="33"/>
    </row>
    <row r="3515" spans="1:7" x14ac:dyDescent="0.35">
      <c r="A3515" s="97"/>
      <c r="G3515" s="33"/>
    </row>
    <row r="3516" spans="1:7" x14ac:dyDescent="0.35">
      <c r="A3516" s="33"/>
      <c r="G3516" s="33"/>
    </row>
    <row r="3517" spans="1:7" x14ac:dyDescent="0.35">
      <c r="A3517" s="33"/>
      <c r="G3517" s="33"/>
    </row>
    <row r="3518" spans="1:7" x14ac:dyDescent="0.35">
      <c r="A3518" s="33"/>
      <c r="G3518" s="33"/>
    </row>
    <row r="3519" spans="1:7" x14ac:dyDescent="0.35">
      <c r="A3519" s="97"/>
      <c r="G3519" s="33"/>
    </row>
    <row r="3520" spans="1:7" x14ac:dyDescent="0.35">
      <c r="A3520" s="33"/>
      <c r="G3520" s="33"/>
    </row>
    <row r="3521" spans="1:7" x14ac:dyDescent="0.35">
      <c r="A3521" s="33"/>
      <c r="G3521" s="33"/>
    </row>
    <row r="3522" spans="1:7" x14ac:dyDescent="0.35">
      <c r="A3522" s="33"/>
      <c r="G3522" s="33"/>
    </row>
    <row r="3523" spans="1:7" x14ac:dyDescent="0.35">
      <c r="A3523" s="33"/>
      <c r="G3523" s="33"/>
    </row>
    <row r="3524" spans="1:7" x14ac:dyDescent="0.35">
      <c r="A3524" s="97"/>
      <c r="G3524" s="33"/>
    </row>
    <row r="3525" spans="1:7" x14ac:dyDescent="0.35">
      <c r="A3525" s="33"/>
      <c r="G3525" s="33"/>
    </row>
    <row r="3526" spans="1:7" x14ac:dyDescent="0.35">
      <c r="A3526" s="33"/>
      <c r="G3526" s="33"/>
    </row>
    <row r="3527" spans="1:7" x14ac:dyDescent="0.35">
      <c r="A3527" s="97"/>
      <c r="G3527" s="33"/>
    </row>
    <row r="3528" spans="1:7" x14ac:dyDescent="0.35">
      <c r="A3528" s="33"/>
      <c r="G3528" s="33"/>
    </row>
    <row r="3529" spans="1:7" x14ac:dyDescent="0.35">
      <c r="A3529" s="33"/>
      <c r="G3529" s="33"/>
    </row>
    <row r="3530" spans="1:7" x14ac:dyDescent="0.35">
      <c r="A3530" s="33"/>
      <c r="G3530" s="33"/>
    </row>
    <row r="3531" spans="1:7" x14ac:dyDescent="0.35">
      <c r="A3531" s="97"/>
      <c r="G3531" s="33"/>
    </row>
    <row r="3532" spans="1:7" x14ac:dyDescent="0.35">
      <c r="A3532" s="33"/>
      <c r="G3532" s="33"/>
    </row>
    <row r="3533" spans="1:7" x14ac:dyDescent="0.35">
      <c r="A3533" s="33"/>
      <c r="G3533" s="33"/>
    </row>
    <row r="3534" spans="1:7" x14ac:dyDescent="0.35">
      <c r="A3534" s="33"/>
      <c r="G3534" s="33"/>
    </row>
    <row r="3535" spans="1:7" x14ac:dyDescent="0.35">
      <c r="A3535" s="33"/>
      <c r="G3535" s="33"/>
    </row>
    <row r="3536" spans="1:7" x14ac:dyDescent="0.35">
      <c r="A3536" s="33"/>
      <c r="G3536" s="33"/>
    </row>
    <row r="3537" spans="1:7" x14ac:dyDescent="0.35">
      <c r="A3537" s="97"/>
      <c r="G3537" s="33"/>
    </row>
    <row r="3538" spans="1:7" x14ac:dyDescent="0.35">
      <c r="A3538" s="33"/>
      <c r="G3538" s="33"/>
    </row>
    <row r="3539" spans="1:7" x14ac:dyDescent="0.35">
      <c r="A3539" s="33"/>
      <c r="G3539" s="33"/>
    </row>
    <row r="3540" spans="1:7" x14ac:dyDescent="0.35">
      <c r="A3540" s="33"/>
      <c r="G3540" s="33"/>
    </row>
    <row r="3541" spans="1:7" x14ac:dyDescent="0.35">
      <c r="A3541" s="33"/>
      <c r="G3541" s="33"/>
    </row>
    <row r="3542" spans="1:7" x14ac:dyDescent="0.35">
      <c r="A3542" s="33"/>
      <c r="G3542" s="33"/>
    </row>
    <row r="3543" spans="1:7" x14ac:dyDescent="0.35">
      <c r="A3543" s="33"/>
      <c r="G3543" s="33"/>
    </row>
    <row r="3544" spans="1:7" x14ac:dyDescent="0.35">
      <c r="A3544" s="97"/>
      <c r="G3544" s="33"/>
    </row>
    <row r="3545" spans="1:7" x14ac:dyDescent="0.35">
      <c r="A3545" s="33"/>
      <c r="G3545" s="33"/>
    </row>
    <row r="3546" spans="1:7" x14ac:dyDescent="0.35">
      <c r="A3546" s="33"/>
      <c r="G3546" s="33"/>
    </row>
    <row r="3547" spans="1:7" x14ac:dyDescent="0.35">
      <c r="A3547" s="33"/>
      <c r="G3547" s="33"/>
    </row>
    <row r="3548" spans="1:7" x14ac:dyDescent="0.35">
      <c r="A3548" s="33"/>
      <c r="G3548" s="33"/>
    </row>
    <row r="3549" spans="1:7" x14ac:dyDescent="0.35">
      <c r="A3549" s="97"/>
      <c r="G3549" s="33"/>
    </row>
    <row r="3550" spans="1:7" x14ac:dyDescent="0.35">
      <c r="A3550" s="33"/>
      <c r="G3550" s="33"/>
    </row>
    <row r="3551" spans="1:7" x14ac:dyDescent="0.35">
      <c r="A3551" s="33"/>
      <c r="G3551" s="33"/>
    </row>
    <row r="3552" spans="1:7" x14ac:dyDescent="0.35">
      <c r="A3552" s="33"/>
      <c r="G3552" s="33"/>
    </row>
    <row r="3553" spans="1:7" x14ac:dyDescent="0.35">
      <c r="A3553" s="33"/>
      <c r="G3553" s="33"/>
    </row>
    <row r="3554" spans="1:7" x14ac:dyDescent="0.35">
      <c r="A3554" s="33"/>
      <c r="G3554" s="33"/>
    </row>
    <row r="3555" spans="1:7" x14ac:dyDescent="0.35">
      <c r="A3555" s="97"/>
      <c r="G3555" s="33"/>
    </row>
    <row r="3556" spans="1:7" x14ac:dyDescent="0.35">
      <c r="A3556" s="33"/>
      <c r="G3556" s="33"/>
    </row>
    <row r="3557" spans="1:7" x14ac:dyDescent="0.35">
      <c r="A3557" s="33"/>
      <c r="G3557" s="33"/>
    </row>
    <row r="3558" spans="1:7" x14ac:dyDescent="0.35">
      <c r="A3558" s="33"/>
      <c r="G3558" s="33"/>
    </row>
    <row r="3559" spans="1:7" x14ac:dyDescent="0.35">
      <c r="A3559" s="33"/>
      <c r="G3559" s="33"/>
    </row>
    <row r="3560" spans="1:7" x14ac:dyDescent="0.35">
      <c r="A3560" s="33"/>
      <c r="G3560" s="33"/>
    </row>
    <row r="3561" spans="1:7" x14ac:dyDescent="0.35">
      <c r="A3561" s="33"/>
      <c r="G3561" s="33"/>
    </row>
    <row r="3562" spans="1:7" x14ac:dyDescent="0.35">
      <c r="A3562" s="97"/>
      <c r="G3562" s="33"/>
    </row>
    <row r="3563" spans="1:7" x14ac:dyDescent="0.35">
      <c r="A3563" s="33"/>
      <c r="G3563" s="33"/>
    </row>
    <row r="3564" spans="1:7" x14ac:dyDescent="0.35">
      <c r="A3564" s="33"/>
      <c r="G3564" s="33"/>
    </row>
    <row r="3565" spans="1:7" x14ac:dyDescent="0.35">
      <c r="A3565" s="33"/>
      <c r="G3565" s="33"/>
    </row>
    <row r="3566" spans="1:7" x14ac:dyDescent="0.35">
      <c r="A3566" s="33"/>
      <c r="G3566" s="33"/>
    </row>
    <row r="3567" spans="1:7" x14ac:dyDescent="0.35">
      <c r="A3567" s="97"/>
      <c r="G3567" s="33"/>
    </row>
    <row r="3568" spans="1:7" x14ac:dyDescent="0.35">
      <c r="A3568" s="97"/>
      <c r="G3568" s="33"/>
    </row>
    <row r="3569" spans="1:7" x14ac:dyDescent="0.35">
      <c r="A3569" s="97"/>
      <c r="G3569" s="33"/>
    </row>
    <row r="3570" spans="1:7" x14ac:dyDescent="0.35">
      <c r="A3570" s="33"/>
      <c r="G3570" s="33"/>
    </row>
    <row r="3571" spans="1:7" x14ac:dyDescent="0.35">
      <c r="A3571" s="33"/>
      <c r="G3571" s="33"/>
    </row>
    <row r="3572" spans="1:7" x14ac:dyDescent="0.35">
      <c r="A3572" s="97"/>
      <c r="G3572" s="33"/>
    </row>
    <row r="3573" spans="1:7" x14ac:dyDescent="0.35">
      <c r="A3573" s="33"/>
      <c r="G3573" s="33"/>
    </row>
    <row r="3574" spans="1:7" x14ac:dyDescent="0.35">
      <c r="A3574" s="97"/>
      <c r="G3574" s="33"/>
    </row>
    <row r="3575" spans="1:7" x14ac:dyDescent="0.35">
      <c r="A3575" s="33"/>
      <c r="G3575" s="33"/>
    </row>
    <row r="3576" spans="1:7" x14ac:dyDescent="0.35">
      <c r="A3576" s="33"/>
      <c r="G3576" s="33"/>
    </row>
    <row r="3577" spans="1:7" x14ac:dyDescent="0.35">
      <c r="A3577" s="33"/>
      <c r="G3577" s="33"/>
    </row>
    <row r="3578" spans="1:7" x14ac:dyDescent="0.35">
      <c r="A3578" s="33"/>
      <c r="G3578" s="33"/>
    </row>
    <row r="3579" spans="1:7" x14ac:dyDescent="0.35">
      <c r="A3579" s="33"/>
      <c r="G3579" s="33"/>
    </row>
    <row r="3580" spans="1:7" x14ac:dyDescent="0.35">
      <c r="A3580" s="97"/>
      <c r="G3580" s="33"/>
    </row>
    <row r="3581" spans="1:7" x14ac:dyDescent="0.35">
      <c r="A3581" s="33"/>
      <c r="G3581" s="33"/>
    </row>
    <row r="3582" spans="1:7" x14ac:dyDescent="0.35">
      <c r="A3582" s="97"/>
      <c r="G3582" s="33"/>
    </row>
    <row r="3583" spans="1:7" x14ac:dyDescent="0.35">
      <c r="A3583" s="97"/>
      <c r="G3583" s="33"/>
    </row>
    <row r="3584" spans="1:7" x14ac:dyDescent="0.35">
      <c r="A3584" s="33"/>
      <c r="G3584" s="33"/>
    </row>
    <row r="3585" spans="1:7" x14ac:dyDescent="0.35">
      <c r="A3585" s="97"/>
      <c r="G3585" s="33"/>
    </row>
    <row r="3586" spans="1:7" x14ac:dyDescent="0.35">
      <c r="A3586" s="33"/>
      <c r="G3586" s="33"/>
    </row>
    <row r="3587" spans="1:7" x14ac:dyDescent="0.35">
      <c r="A3587" s="33"/>
      <c r="G3587" s="33"/>
    </row>
    <row r="3588" spans="1:7" x14ac:dyDescent="0.35">
      <c r="A3588" s="33"/>
      <c r="G3588" s="33"/>
    </row>
    <row r="3589" spans="1:7" x14ac:dyDescent="0.35">
      <c r="A3589" s="97"/>
      <c r="G3589" s="33"/>
    </row>
    <row r="3590" spans="1:7" x14ac:dyDescent="0.35">
      <c r="A3590" s="33"/>
      <c r="G3590" s="33"/>
    </row>
    <row r="3591" spans="1:7" x14ac:dyDescent="0.35">
      <c r="A3591" s="33"/>
      <c r="G3591" s="33"/>
    </row>
    <row r="3592" spans="1:7" x14ac:dyDescent="0.35">
      <c r="A3592" s="33"/>
      <c r="G3592" s="33"/>
    </row>
    <row r="3593" spans="1:7" x14ac:dyDescent="0.35">
      <c r="A3593" s="33"/>
      <c r="G3593" s="33"/>
    </row>
    <row r="3594" spans="1:7" x14ac:dyDescent="0.35">
      <c r="A3594" s="33"/>
      <c r="G3594" s="33"/>
    </row>
    <row r="3595" spans="1:7" x14ac:dyDescent="0.35">
      <c r="A3595" s="33"/>
      <c r="G3595" s="33"/>
    </row>
    <row r="3596" spans="1:7" x14ac:dyDescent="0.35">
      <c r="A3596" s="33"/>
      <c r="G3596" s="33"/>
    </row>
    <row r="3597" spans="1:7" x14ac:dyDescent="0.35">
      <c r="A3597" s="33"/>
      <c r="G3597" s="33"/>
    </row>
    <row r="3598" spans="1:7" x14ac:dyDescent="0.35">
      <c r="A3598" s="33"/>
      <c r="G3598" s="33"/>
    </row>
    <row r="3599" spans="1:7" x14ac:dyDescent="0.35">
      <c r="A3599" s="33"/>
      <c r="G3599" s="33"/>
    </row>
    <row r="3600" spans="1:7" x14ac:dyDescent="0.35">
      <c r="A3600" s="33"/>
      <c r="G3600" s="33"/>
    </row>
    <row r="3601" spans="1:7" x14ac:dyDescent="0.35">
      <c r="A3601" s="33"/>
      <c r="G3601" s="33"/>
    </row>
    <row r="3602" spans="1:7" x14ac:dyDescent="0.35">
      <c r="A3602" s="33"/>
      <c r="G3602" s="33"/>
    </row>
    <row r="3603" spans="1:7" x14ac:dyDescent="0.35">
      <c r="A3603" s="33"/>
      <c r="G3603" s="33"/>
    </row>
    <row r="3604" spans="1:7" x14ac:dyDescent="0.35">
      <c r="A3604" s="33"/>
      <c r="G3604" s="33"/>
    </row>
    <row r="3605" spans="1:7" x14ac:dyDescent="0.35">
      <c r="A3605" s="33"/>
      <c r="G3605" s="33"/>
    </row>
    <row r="3606" spans="1:7" x14ac:dyDescent="0.35">
      <c r="A3606" s="33"/>
      <c r="G3606" s="33"/>
    </row>
    <row r="3607" spans="1:7" x14ac:dyDescent="0.35">
      <c r="A3607" s="33"/>
      <c r="G3607" s="33"/>
    </row>
    <row r="3608" spans="1:7" x14ac:dyDescent="0.35">
      <c r="A3608" s="33"/>
      <c r="G3608" s="33"/>
    </row>
    <row r="3609" spans="1:7" x14ac:dyDescent="0.35">
      <c r="A3609" s="33"/>
      <c r="G3609" s="33"/>
    </row>
    <row r="3610" spans="1:7" x14ac:dyDescent="0.35">
      <c r="A3610" s="97"/>
      <c r="G3610" s="33"/>
    </row>
    <row r="3611" spans="1:7" x14ac:dyDescent="0.35">
      <c r="A3611" s="33"/>
      <c r="G3611" s="33"/>
    </row>
    <row r="3612" spans="1:7" x14ac:dyDescent="0.35">
      <c r="A3612" s="33"/>
      <c r="G3612" s="33"/>
    </row>
    <row r="3613" spans="1:7" x14ac:dyDescent="0.35">
      <c r="A3613" s="33"/>
      <c r="G3613" s="33"/>
    </row>
    <row r="3614" spans="1:7" x14ac:dyDescent="0.35">
      <c r="A3614" s="33"/>
      <c r="G3614" s="33"/>
    </row>
    <row r="3615" spans="1:7" x14ac:dyDescent="0.35">
      <c r="A3615" s="33"/>
      <c r="G3615" s="33"/>
    </row>
    <row r="3616" spans="1:7" x14ac:dyDescent="0.35">
      <c r="A3616" s="97"/>
      <c r="G3616" s="33"/>
    </row>
    <row r="3617" spans="1:7" x14ac:dyDescent="0.35">
      <c r="A3617" s="97"/>
      <c r="G3617" s="33"/>
    </row>
    <row r="3618" spans="1:7" x14ac:dyDescent="0.35">
      <c r="A3618" s="97"/>
      <c r="G3618" s="33"/>
    </row>
    <row r="3619" spans="1:7" x14ac:dyDescent="0.35">
      <c r="A3619" s="33"/>
      <c r="G3619" s="33"/>
    </row>
    <row r="3620" spans="1:7" x14ac:dyDescent="0.35">
      <c r="A3620" s="97"/>
      <c r="G3620" s="33"/>
    </row>
    <row r="3621" spans="1:7" x14ac:dyDescent="0.35">
      <c r="A3621" s="33"/>
      <c r="G3621" s="33"/>
    </row>
    <row r="3622" spans="1:7" x14ac:dyDescent="0.35">
      <c r="A3622" s="97"/>
      <c r="G3622" s="33"/>
    </row>
    <row r="3623" spans="1:7" x14ac:dyDescent="0.35">
      <c r="A3623" s="33"/>
      <c r="G3623" s="33"/>
    </row>
    <row r="3624" spans="1:7" x14ac:dyDescent="0.35">
      <c r="A3624" s="33"/>
      <c r="G3624" s="33"/>
    </row>
    <row r="3625" spans="1:7" x14ac:dyDescent="0.35">
      <c r="A3625" s="33"/>
      <c r="G3625" s="33"/>
    </row>
    <row r="3626" spans="1:7" x14ac:dyDescent="0.35">
      <c r="A3626" s="97"/>
      <c r="G3626" s="33"/>
    </row>
    <row r="3627" spans="1:7" x14ac:dyDescent="0.35">
      <c r="A3627" s="97"/>
      <c r="G3627" s="33"/>
    </row>
    <row r="3628" spans="1:7" x14ac:dyDescent="0.35">
      <c r="A3628" s="33"/>
      <c r="G3628" s="33"/>
    </row>
    <row r="3629" spans="1:7" x14ac:dyDescent="0.35">
      <c r="A3629" s="33"/>
      <c r="G3629" s="33"/>
    </row>
    <row r="3630" spans="1:7" x14ac:dyDescent="0.35">
      <c r="A3630" s="33"/>
      <c r="G3630" s="33"/>
    </row>
    <row r="3631" spans="1:7" x14ac:dyDescent="0.35">
      <c r="A3631" s="33"/>
      <c r="G3631" s="33"/>
    </row>
    <row r="3632" spans="1:7" x14ac:dyDescent="0.35">
      <c r="A3632" s="33"/>
      <c r="G3632" s="33"/>
    </row>
    <row r="3633" spans="1:7" x14ac:dyDescent="0.35">
      <c r="A3633" s="33"/>
      <c r="G3633" s="33"/>
    </row>
    <row r="3634" spans="1:7" x14ac:dyDescent="0.35">
      <c r="A3634" s="33"/>
      <c r="G3634" s="33"/>
    </row>
    <row r="3635" spans="1:7" x14ac:dyDescent="0.35">
      <c r="A3635" s="33"/>
      <c r="G3635" s="33"/>
    </row>
    <row r="3636" spans="1:7" x14ac:dyDescent="0.35">
      <c r="A3636" s="33"/>
      <c r="G3636" s="33"/>
    </row>
    <row r="3637" spans="1:7" x14ac:dyDescent="0.35">
      <c r="A3637" s="33"/>
      <c r="G3637" s="33"/>
    </row>
    <row r="3638" spans="1:7" x14ac:dyDescent="0.35">
      <c r="A3638" s="33"/>
      <c r="G3638" s="33"/>
    </row>
    <row r="3639" spans="1:7" x14ac:dyDescent="0.35">
      <c r="A3639" s="97"/>
      <c r="G3639" s="33"/>
    </row>
    <row r="3640" spans="1:7" x14ac:dyDescent="0.35">
      <c r="A3640" s="97"/>
      <c r="G3640" s="33"/>
    </row>
    <row r="3641" spans="1:7" x14ac:dyDescent="0.35">
      <c r="A3641" s="33"/>
      <c r="G3641" s="33"/>
    </row>
    <row r="3642" spans="1:7" x14ac:dyDescent="0.35">
      <c r="A3642" s="33"/>
      <c r="G3642" s="33"/>
    </row>
    <row r="3643" spans="1:7" x14ac:dyDescent="0.35">
      <c r="A3643" s="97"/>
      <c r="G3643" s="33"/>
    </row>
    <row r="3644" spans="1:7" x14ac:dyDescent="0.35">
      <c r="A3644" s="33"/>
      <c r="G3644" s="33"/>
    </row>
    <row r="3645" spans="1:7" x14ac:dyDescent="0.35">
      <c r="A3645" s="33"/>
      <c r="G3645" s="33"/>
    </row>
    <row r="3646" spans="1:7" x14ac:dyDescent="0.35">
      <c r="A3646" s="33"/>
      <c r="G3646" s="33"/>
    </row>
    <row r="3647" spans="1:7" x14ac:dyDescent="0.35">
      <c r="A3647" s="97"/>
      <c r="G3647" s="33"/>
    </row>
    <row r="3648" spans="1:7" x14ac:dyDescent="0.35">
      <c r="A3648" s="33"/>
      <c r="G3648" s="33"/>
    </row>
    <row r="3649" spans="1:7" x14ac:dyDescent="0.35">
      <c r="A3649" s="33"/>
      <c r="G3649" s="33"/>
    </row>
    <row r="3650" spans="1:7" x14ac:dyDescent="0.35">
      <c r="A3650" s="33"/>
      <c r="G3650" s="33"/>
    </row>
    <row r="3651" spans="1:7" x14ac:dyDescent="0.35">
      <c r="A3651" s="97"/>
      <c r="G3651" s="33"/>
    </row>
    <row r="3652" spans="1:7" x14ac:dyDescent="0.35">
      <c r="A3652" s="97"/>
      <c r="G3652" s="33"/>
    </row>
    <row r="3653" spans="1:7" x14ac:dyDescent="0.35">
      <c r="A3653" s="33"/>
      <c r="G3653" s="33"/>
    </row>
    <row r="3654" spans="1:7" x14ac:dyDescent="0.35">
      <c r="A3654" s="33"/>
      <c r="G3654" s="33"/>
    </row>
    <row r="3655" spans="1:7" x14ac:dyDescent="0.35">
      <c r="A3655" s="33"/>
      <c r="G3655" s="33"/>
    </row>
    <row r="3656" spans="1:7" x14ac:dyDescent="0.35">
      <c r="A3656" s="97"/>
      <c r="G3656" s="33"/>
    </row>
    <row r="3657" spans="1:7" x14ac:dyDescent="0.35">
      <c r="A3657" s="97"/>
      <c r="G3657" s="33"/>
    </row>
    <row r="3658" spans="1:7" x14ac:dyDescent="0.35">
      <c r="A3658" s="97"/>
      <c r="G3658" s="33"/>
    </row>
    <row r="3659" spans="1:7" x14ac:dyDescent="0.35">
      <c r="A3659" s="97"/>
      <c r="G3659" s="33"/>
    </row>
    <row r="3660" spans="1:7" x14ac:dyDescent="0.35">
      <c r="A3660" s="33"/>
      <c r="G3660" s="33"/>
    </row>
    <row r="3661" spans="1:7" x14ac:dyDescent="0.35">
      <c r="A3661" s="97"/>
      <c r="G3661" s="33"/>
    </row>
    <row r="3662" spans="1:7" x14ac:dyDescent="0.35">
      <c r="A3662" s="33"/>
      <c r="G3662" s="33"/>
    </row>
    <row r="3663" spans="1:7" x14ac:dyDescent="0.35">
      <c r="A3663" s="33"/>
      <c r="G3663" s="33"/>
    </row>
    <row r="3664" spans="1:7" x14ac:dyDescent="0.35">
      <c r="A3664" s="33"/>
      <c r="G3664" s="33"/>
    </row>
    <row r="3665" spans="1:7" x14ac:dyDescent="0.35">
      <c r="A3665" s="33"/>
      <c r="G3665" s="33"/>
    </row>
    <row r="3666" spans="1:7" x14ac:dyDescent="0.35">
      <c r="A3666" s="33"/>
      <c r="G3666" s="33"/>
    </row>
    <row r="3667" spans="1:7" x14ac:dyDescent="0.35">
      <c r="A3667" s="33"/>
      <c r="G3667" s="33"/>
    </row>
    <row r="3668" spans="1:7" x14ac:dyDescent="0.35">
      <c r="A3668" s="33"/>
      <c r="G3668" s="33"/>
    </row>
    <row r="3669" spans="1:7" x14ac:dyDescent="0.35">
      <c r="A3669" s="97"/>
      <c r="G3669" s="33"/>
    </row>
    <row r="3670" spans="1:7" x14ac:dyDescent="0.35">
      <c r="A3670" s="97"/>
      <c r="G3670" s="33"/>
    </row>
    <row r="3671" spans="1:7" x14ac:dyDescent="0.35">
      <c r="A3671" s="97"/>
      <c r="G3671" s="33"/>
    </row>
    <row r="3672" spans="1:7" x14ac:dyDescent="0.35">
      <c r="A3672" s="33"/>
      <c r="G3672" s="33"/>
    </row>
    <row r="3673" spans="1:7" x14ac:dyDescent="0.35">
      <c r="A3673" s="97"/>
      <c r="G3673" s="33"/>
    </row>
    <row r="3674" spans="1:7" x14ac:dyDescent="0.35">
      <c r="A3674" s="97"/>
      <c r="G3674" s="33"/>
    </row>
    <row r="3675" spans="1:7" x14ac:dyDescent="0.35">
      <c r="A3675" s="33"/>
      <c r="G3675" s="33"/>
    </row>
    <row r="3676" spans="1:7" x14ac:dyDescent="0.35">
      <c r="A3676" s="33"/>
      <c r="G3676" s="33"/>
    </row>
    <row r="3677" spans="1:7" x14ac:dyDescent="0.35">
      <c r="A3677" s="33"/>
      <c r="G3677" s="33"/>
    </row>
    <row r="3678" spans="1:7" x14ac:dyDescent="0.35">
      <c r="A3678" s="33"/>
      <c r="G3678" s="33"/>
    </row>
    <row r="3679" spans="1:7" x14ac:dyDescent="0.35">
      <c r="A3679" s="33"/>
      <c r="G3679" s="33"/>
    </row>
    <row r="3680" spans="1:7" x14ac:dyDescent="0.35">
      <c r="A3680" s="33"/>
      <c r="G3680" s="33"/>
    </row>
    <row r="3681" spans="1:7" x14ac:dyDescent="0.35">
      <c r="A3681" s="97"/>
      <c r="G3681" s="33"/>
    </row>
    <row r="3682" spans="1:7" x14ac:dyDescent="0.35">
      <c r="A3682" s="33"/>
      <c r="G3682" s="33"/>
    </row>
    <row r="3683" spans="1:7" x14ac:dyDescent="0.35">
      <c r="A3683" s="97"/>
      <c r="G3683" s="33"/>
    </row>
    <row r="3684" spans="1:7" x14ac:dyDescent="0.35">
      <c r="A3684" s="97"/>
      <c r="G3684" s="33"/>
    </row>
    <row r="3685" spans="1:7" x14ac:dyDescent="0.35">
      <c r="A3685" s="97"/>
      <c r="G3685" s="33"/>
    </row>
    <row r="3686" spans="1:7" x14ac:dyDescent="0.35">
      <c r="A3686" s="33"/>
      <c r="G3686" s="33"/>
    </row>
    <row r="3687" spans="1:7" x14ac:dyDescent="0.35">
      <c r="A3687" s="33"/>
      <c r="G3687" s="33"/>
    </row>
    <row r="3688" spans="1:7" x14ac:dyDescent="0.35">
      <c r="A3688" s="33"/>
      <c r="G3688" s="33"/>
    </row>
    <row r="3689" spans="1:7" x14ac:dyDescent="0.35">
      <c r="A3689" s="33"/>
      <c r="G3689" s="33"/>
    </row>
    <row r="3690" spans="1:7" x14ac:dyDescent="0.35">
      <c r="A3690" s="97"/>
      <c r="G3690" s="33"/>
    </row>
    <row r="3691" spans="1:7" x14ac:dyDescent="0.35">
      <c r="A3691" s="33"/>
      <c r="G3691" s="33"/>
    </row>
    <row r="3692" spans="1:7" x14ac:dyDescent="0.35">
      <c r="A3692" s="33"/>
      <c r="G3692" s="33"/>
    </row>
    <row r="3693" spans="1:7" x14ac:dyDescent="0.35">
      <c r="A3693" s="33"/>
      <c r="G3693" s="33"/>
    </row>
    <row r="3694" spans="1:7" x14ac:dyDescent="0.35">
      <c r="A3694" s="33"/>
      <c r="G3694" s="33"/>
    </row>
    <row r="3695" spans="1:7" x14ac:dyDescent="0.35">
      <c r="A3695" s="97"/>
      <c r="G3695" s="33"/>
    </row>
    <row r="3696" spans="1:7" x14ac:dyDescent="0.35">
      <c r="A3696" s="97"/>
      <c r="G3696" s="33"/>
    </row>
    <row r="3697" spans="1:7" x14ac:dyDescent="0.35">
      <c r="A3697" s="33"/>
      <c r="G3697" s="33"/>
    </row>
    <row r="3698" spans="1:7" x14ac:dyDescent="0.35">
      <c r="A3698" s="97"/>
      <c r="G3698" s="33"/>
    </row>
    <row r="3699" spans="1:7" x14ac:dyDescent="0.35">
      <c r="A3699" s="97"/>
      <c r="G3699" s="33"/>
    </row>
    <row r="3700" spans="1:7" x14ac:dyDescent="0.35">
      <c r="A3700" s="97"/>
      <c r="G3700" s="33"/>
    </row>
    <row r="3701" spans="1:7" x14ac:dyDescent="0.35">
      <c r="A3701" s="97"/>
      <c r="G3701" s="33"/>
    </row>
    <row r="3702" spans="1:7" x14ac:dyDescent="0.35">
      <c r="A3702" s="33"/>
      <c r="G3702" s="33"/>
    </row>
    <row r="3703" spans="1:7" x14ac:dyDescent="0.35">
      <c r="A3703" s="33"/>
      <c r="G3703" s="33"/>
    </row>
    <row r="3704" spans="1:7" x14ac:dyDescent="0.35">
      <c r="A3704" s="33"/>
      <c r="G3704" s="33"/>
    </row>
    <row r="3705" spans="1:7" x14ac:dyDescent="0.35">
      <c r="A3705" s="33"/>
      <c r="G3705" s="33"/>
    </row>
    <row r="3706" spans="1:7" x14ac:dyDescent="0.35">
      <c r="A3706" s="97"/>
      <c r="G3706" s="33"/>
    </row>
    <row r="3707" spans="1:7" x14ac:dyDescent="0.35">
      <c r="A3707" s="33"/>
      <c r="G3707" s="33"/>
    </row>
    <row r="3708" spans="1:7" x14ac:dyDescent="0.35">
      <c r="A3708" s="33"/>
      <c r="G3708" s="33"/>
    </row>
    <row r="3709" spans="1:7" x14ac:dyDescent="0.35">
      <c r="A3709" s="33"/>
      <c r="G3709" s="33"/>
    </row>
    <row r="3710" spans="1:7" x14ac:dyDescent="0.35">
      <c r="A3710" s="33"/>
      <c r="G3710" s="33"/>
    </row>
    <row r="3711" spans="1:7" x14ac:dyDescent="0.35">
      <c r="A3711" s="97"/>
      <c r="G3711" s="33"/>
    </row>
    <row r="3712" spans="1:7" x14ac:dyDescent="0.35">
      <c r="A3712" s="97"/>
      <c r="G3712" s="33"/>
    </row>
    <row r="3713" spans="1:7" x14ac:dyDescent="0.35">
      <c r="A3713" s="97"/>
      <c r="G3713" s="33"/>
    </row>
    <row r="3714" spans="1:7" x14ac:dyDescent="0.35">
      <c r="A3714" s="33"/>
      <c r="G3714" s="33"/>
    </row>
    <row r="3715" spans="1:7" x14ac:dyDescent="0.35">
      <c r="A3715" s="33"/>
      <c r="G3715" s="33"/>
    </row>
    <row r="3716" spans="1:7" x14ac:dyDescent="0.35">
      <c r="A3716" s="97"/>
      <c r="G3716" s="33"/>
    </row>
    <row r="3717" spans="1:7" x14ac:dyDescent="0.35">
      <c r="A3717" s="33"/>
      <c r="G3717" s="33"/>
    </row>
    <row r="3718" spans="1:7" x14ac:dyDescent="0.35">
      <c r="A3718" s="33"/>
      <c r="G3718" s="33"/>
    </row>
    <row r="3719" spans="1:7" x14ac:dyDescent="0.35">
      <c r="A3719" s="33"/>
      <c r="G3719" s="33"/>
    </row>
    <row r="3720" spans="1:7" x14ac:dyDescent="0.35">
      <c r="A3720" s="33"/>
      <c r="G3720" s="33"/>
    </row>
    <row r="3721" spans="1:7" x14ac:dyDescent="0.35">
      <c r="A3721" s="33"/>
      <c r="G3721" s="33"/>
    </row>
    <row r="3722" spans="1:7" x14ac:dyDescent="0.35">
      <c r="A3722" s="33"/>
      <c r="G3722" s="33"/>
    </row>
    <row r="3723" spans="1:7" x14ac:dyDescent="0.35">
      <c r="A3723" s="33"/>
      <c r="G3723" s="33"/>
    </row>
    <row r="3724" spans="1:7" x14ac:dyDescent="0.35">
      <c r="A3724" s="33"/>
      <c r="G3724" s="33"/>
    </row>
    <row r="3725" spans="1:7" x14ac:dyDescent="0.35">
      <c r="A3725" s="33"/>
      <c r="G3725" s="33"/>
    </row>
    <row r="3726" spans="1:7" x14ac:dyDescent="0.35">
      <c r="A3726" s="33"/>
      <c r="G3726" s="33"/>
    </row>
    <row r="3727" spans="1:7" x14ac:dyDescent="0.35">
      <c r="A3727" s="33"/>
      <c r="G3727" s="33"/>
    </row>
    <row r="3728" spans="1:7" x14ac:dyDescent="0.35">
      <c r="A3728" s="97"/>
      <c r="G3728" s="33"/>
    </row>
    <row r="3729" spans="1:7" x14ac:dyDescent="0.35">
      <c r="A3729" s="33"/>
      <c r="G3729" s="33"/>
    </row>
    <row r="3730" spans="1:7" x14ac:dyDescent="0.35">
      <c r="A3730" s="33"/>
      <c r="G3730" s="33"/>
    </row>
    <row r="3731" spans="1:7" x14ac:dyDescent="0.35">
      <c r="A3731" s="33"/>
      <c r="G3731" s="33"/>
    </row>
    <row r="3732" spans="1:7" x14ac:dyDescent="0.35">
      <c r="A3732" s="33"/>
      <c r="G3732" s="33"/>
    </row>
    <row r="3733" spans="1:7" x14ac:dyDescent="0.35">
      <c r="A3733" s="33"/>
      <c r="G3733" s="33"/>
    </row>
    <row r="3734" spans="1:7" x14ac:dyDescent="0.35">
      <c r="A3734" s="33"/>
      <c r="G3734" s="33"/>
    </row>
    <row r="3735" spans="1:7" x14ac:dyDescent="0.35">
      <c r="A3735" s="33"/>
      <c r="G3735" s="33"/>
    </row>
    <row r="3736" spans="1:7" x14ac:dyDescent="0.35">
      <c r="A3736" s="33"/>
      <c r="G3736" s="33"/>
    </row>
    <row r="3737" spans="1:7" x14ac:dyDescent="0.35">
      <c r="A3737" s="33"/>
      <c r="G3737" s="33"/>
    </row>
    <row r="3738" spans="1:7" x14ac:dyDescent="0.35">
      <c r="A3738" s="97"/>
      <c r="G3738" s="33"/>
    </row>
    <row r="3739" spans="1:7" x14ac:dyDescent="0.35">
      <c r="A3739" s="33"/>
      <c r="G3739" s="33"/>
    </row>
    <row r="3740" spans="1:7" x14ac:dyDescent="0.35">
      <c r="A3740" s="33"/>
      <c r="G3740" s="33"/>
    </row>
    <row r="3741" spans="1:7" x14ac:dyDescent="0.35">
      <c r="A3741" s="33"/>
      <c r="G3741" s="33"/>
    </row>
    <row r="3742" spans="1:7" x14ac:dyDescent="0.35">
      <c r="A3742" s="97"/>
      <c r="G3742" s="33"/>
    </row>
    <row r="3743" spans="1:7" x14ac:dyDescent="0.35">
      <c r="A3743" s="97"/>
      <c r="G3743" s="33"/>
    </row>
    <row r="3744" spans="1:7" x14ac:dyDescent="0.35">
      <c r="A3744" s="33"/>
      <c r="G3744" s="33"/>
    </row>
    <row r="3745" spans="1:7" x14ac:dyDescent="0.35">
      <c r="A3745" s="33"/>
      <c r="G3745" s="33"/>
    </row>
    <row r="3746" spans="1:7" x14ac:dyDescent="0.35">
      <c r="A3746" s="97"/>
      <c r="G3746" s="33"/>
    </row>
    <row r="3747" spans="1:7" x14ac:dyDescent="0.35">
      <c r="A3747" s="33"/>
      <c r="G3747" s="33"/>
    </row>
    <row r="3748" spans="1:7" x14ac:dyDescent="0.35">
      <c r="A3748" s="33"/>
      <c r="G3748" s="33"/>
    </row>
    <row r="3749" spans="1:7" x14ac:dyDescent="0.35">
      <c r="A3749" s="33"/>
      <c r="G3749" s="33"/>
    </row>
    <row r="3750" spans="1:7" x14ac:dyDescent="0.35">
      <c r="A3750" s="33"/>
      <c r="G3750" s="33"/>
    </row>
    <row r="3751" spans="1:7" x14ac:dyDescent="0.35">
      <c r="A3751" s="33"/>
      <c r="G3751" s="33"/>
    </row>
    <row r="3752" spans="1:7" x14ac:dyDescent="0.35">
      <c r="A3752" s="33"/>
      <c r="G3752" s="33"/>
    </row>
    <row r="3753" spans="1:7" x14ac:dyDescent="0.35">
      <c r="A3753" s="33"/>
      <c r="G3753" s="33"/>
    </row>
    <row r="3754" spans="1:7" x14ac:dyDescent="0.35">
      <c r="A3754" s="33"/>
      <c r="G3754" s="33"/>
    </row>
    <row r="3755" spans="1:7" x14ac:dyDescent="0.35">
      <c r="A3755" s="33"/>
      <c r="G3755" s="33"/>
    </row>
    <row r="3756" spans="1:7" x14ac:dyDescent="0.35">
      <c r="A3756" s="97"/>
      <c r="G3756" s="33"/>
    </row>
    <row r="3757" spans="1:7" x14ac:dyDescent="0.35">
      <c r="A3757" s="33"/>
      <c r="G3757" s="33"/>
    </row>
    <row r="3758" spans="1:7" x14ac:dyDescent="0.35">
      <c r="A3758" s="33"/>
      <c r="G3758" s="33"/>
    </row>
    <row r="3759" spans="1:7" x14ac:dyDescent="0.35">
      <c r="A3759" s="33"/>
      <c r="G3759" s="33"/>
    </row>
    <row r="3760" spans="1:7" x14ac:dyDescent="0.35">
      <c r="A3760" s="33"/>
      <c r="G3760" s="33"/>
    </row>
    <row r="3761" spans="1:7" x14ac:dyDescent="0.35">
      <c r="A3761" s="97"/>
      <c r="G3761" s="33"/>
    </row>
    <row r="3762" spans="1:7" x14ac:dyDescent="0.35">
      <c r="A3762" s="33"/>
      <c r="G3762" s="33"/>
    </row>
    <row r="3763" spans="1:7" x14ac:dyDescent="0.35">
      <c r="A3763" s="97"/>
      <c r="G3763" s="33"/>
    </row>
    <row r="3764" spans="1:7" x14ac:dyDescent="0.35">
      <c r="A3764" s="33"/>
      <c r="G3764" s="33"/>
    </row>
    <row r="3765" spans="1:7" x14ac:dyDescent="0.35">
      <c r="A3765" s="33"/>
      <c r="G3765" s="33"/>
    </row>
    <row r="3766" spans="1:7" x14ac:dyDescent="0.35">
      <c r="A3766" s="33"/>
      <c r="G3766" s="33"/>
    </row>
    <row r="3767" spans="1:7" x14ac:dyDescent="0.35">
      <c r="A3767" s="33"/>
      <c r="G3767" s="33"/>
    </row>
    <row r="3768" spans="1:7" x14ac:dyDescent="0.35">
      <c r="A3768" s="33"/>
      <c r="G3768" s="33"/>
    </row>
    <row r="3769" spans="1:7" x14ac:dyDescent="0.35">
      <c r="A3769" s="33"/>
      <c r="G3769" s="33"/>
    </row>
    <row r="3770" spans="1:7" x14ac:dyDescent="0.35">
      <c r="A3770" s="33"/>
      <c r="G3770" s="33"/>
    </row>
    <row r="3771" spans="1:7" x14ac:dyDescent="0.35">
      <c r="A3771" s="33"/>
      <c r="G3771" s="33"/>
    </row>
    <row r="3772" spans="1:7" x14ac:dyDescent="0.35">
      <c r="A3772" s="97"/>
      <c r="G3772" s="33"/>
    </row>
    <row r="3773" spans="1:7" x14ac:dyDescent="0.35">
      <c r="A3773" s="97"/>
      <c r="G3773" s="33"/>
    </row>
    <row r="3774" spans="1:7" x14ac:dyDescent="0.35">
      <c r="A3774" s="97"/>
      <c r="G3774" s="33"/>
    </row>
    <row r="3775" spans="1:7" x14ac:dyDescent="0.35">
      <c r="A3775" s="33"/>
      <c r="G3775" s="33"/>
    </row>
    <row r="3776" spans="1:7" x14ac:dyDescent="0.35">
      <c r="A3776" s="33"/>
      <c r="G3776" s="33"/>
    </row>
    <row r="3777" spans="1:7" x14ac:dyDescent="0.35">
      <c r="A3777" s="97"/>
      <c r="G3777" s="33"/>
    </row>
    <row r="3778" spans="1:7" x14ac:dyDescent="0.35">
      <c r="A3778" s="33"/>
      <c r="G3778" s="33"/>
    </row>
    <row r="3779" spans="1:7" x14ac:dyDescent="0.35">
      <c r="A3779" s="33"/>
      <c r="G3779" s="33"/>
    </row>
    <row r="3780" spans="1:7" x14ac:dyDescent="0.35">
      <c r="A3780" s="33"/>
      <c r="G3780" s="33"/>
    </row>
    <row r="3781" spans="1:7" x14ac:dyDescent="0.35">
      <c r="A3781" s="97"/>
      <c r="G3781" s="33"/>
    </row>
    <row r="3782" spans="1:7" x14ac:dyDescent="0.35">
      <c r="A3782" s="33"/>
      <c r="G3782" s="33"/>
    </row>
    <row r="3783" spans="1:7" x14ac:dyDescent="0.35">
      <c r="A3783" s="33"/>
      <c r="G3783" s="33"/>
    </row>
    <row r="3784" spans="1:7" x14ac:dyDescent="0.35">
      <c r="A3784" s="33"/>
      <c r="G3784" s="33"/>
    </row>
    <row r="3785" spans="1:7" x14ac:dyDescent="0.35">
      <c r="A3785" s="97"/>
      <c r="G3785" s="33"/>
    </row>
    <row r="3786" spans="1:7" x14ac:dyDescent="0.35">
      <c r="A3786" s="33"/>
      <c r="G3786" s="33"/>
    </row>
    <row r="3787" spans="1:7" x14ac:dyDescent="0.35">
      <c r="A3787" s="33"/>
      <c r="G3787" s="33"/>
    </row>
    <row r="3788" spans="1:7" x14ac:dyDescent="0.35">
      <c r="A3788" s="97"/>
      <c r="G3788" s="33"/>
    </row>
    <row r="3789" spans="1:7" x14ac:dyDescent="0.35">
      <c r="A3789" s="33"/>
      <c r="G3789" s="33"/>
    </row>
    <row r="3790" spans="1:7" x14ac:dyDescent="0.35">
      <c r="A3790" s="33"/>
      <c r="G3790" s="33"/>
    </row>
    <row r="3791" spans="1:7" x14ac:dyDescent="0.35">
      <c r="A3791" s="33"/>
      <c r="G3791" s="33"/>
    </row>
    <row r="3792" spans="1:7" x14ac:dyDescent="0.35">
      <c r="A3792" s="33"/>
      <c r="G3792" s="33"/>
    </row>
    <row r="3793" spans="1:7" x14ac:dyDescent="0.35">
      <c r="A3793" s="33"/>
      <c r="G3793" s="33"/>
    </row>
    <row r="3794" spans="1:7" x14ac:dyDescent="0.35">
      <c r="A3794" s="33"/>
      <c r="G3794" s="33"/>
    </row>
    <row r="3795" spans="1:7" x14ac:dyDescent="0.35">
      <c r="A3795" s="97"/>
      <c r="G3795" s="33"/>
    </row>
    <row r="3796" spans="1:7" x14ac:dyDescent="0.35">
      <c r="A3796" s="33"/>
      <c r="G3796" s="33"/>
    </row>
    <row r="3797" spans="1:7" x14ac:dyDescent="0.35">
      <c r="A3797" s="33"/>
      <c r="G3797" s="33"/>
    </row>
    <row r="3798" spans="1:7" x14ac:dyDescent="0.35">
      <c r="A3798" s="33"/>
      <c r="G3798" s="33"/>
    </row>
    <row r="3799" spans="1:7" x14ac:dyDescent="0.35">
      <c r="A3799" s="33"/>
      <c r="G3799" s="33"/>
    </row>
    <row r="3800" spans="1:7" x14ac:dyDescent="0.35">
      <c r="A3800" s="33"/>
      <c r="G3800" s="33"/>
    </row>
    <row r="3801" spans="1:7" x14ac:dyDescent="0.35">
      <c r="A3801" s="33"/>
      <c r="G3801" s="33"/>
    </row>
    <row r="3802" spans="1:7" x14ac:dyDescent="0.35">
      <c r="A3802" s="33"/>
      <c r="G3802" s="33"/>
    </row>
    <row r="3803" spans="1:7" x14ac:dyDescent="0.35">
      <c r="A3803" s="33"/>
      <c r="G3803" s="33"/>
    </row>
    <row r="3804" spans="1:7" x14ac:dyDescent="0.35">
      <c r="A3804" s="33"/>
      <c r="G3804" s="33"/>
    </row>
    <row r="3805" spans="1:7" x14ac:dyDescent="0.35">
      <c r="A3805" s="33"/>
      <c r="G3805" s="33"/>
    </row>
    <row r="3806" spans="1:7" x14ac:dyDescent="0.35">
      <c r="A3806" s="97"/>
      <c r="G3806" s="33"/>
    </row>
    <row r="3807" spans="1:7" x14ac:dyDescent="0.35">
      <c r="A3807" s="97"/>
      <c r="G3807" s="33"/>
    </row>
    <row r="3808" spans="1:7" x14ac:dyDescent="0.35">
      <c r="A3808" s="97"/>
      <c r="G3808" s="33"/>
    </row>
    <row r="3809" spans="1:7" x14ac:dyDescent="0.35">
      <c r="A3809" s="33"/>
      <c r="G3809" s="33"/>
    </row>
    <row r="3810" spans="1:7" x14ac:dyDescent="0.35">
      <c r="A3810" s="33"/>
      <c r="G3810" s="33"/>
    </row>
    <row r="3811" spans="1:7" x14ac:dyDescent="0.35">
      <c r="A3811" s="33"/>
      <c r="G3811" s="33"/>
    </row>
    <row r="3812" spans="1:7" x14ac:dyDescent="0.35">
      <c r="A3812" s="33"/>
      <c r="G3812" s="33"/>
    </row>
    <row r="3813" spans="1:7" x14ac:dyDescent="0.35">
      <c r="A3813" s="33"/>
      <c r="G3813" s="33"/>
    </row>
    <row r="3814" spans="1:7" x14ac:dyDescent="0.35">
      <c r="A3814" s="97"/>
      <c r="G3814" s="33"/>
    </row>
    <row r="3815" spans="1:7" x14ac:dyDescent="0.35">
      <c r="A3815" s="97"/>
      <c r="G3815" s="33"/>
    </row>
    <row r="3816" spans="1:7" x14ac:dyDescent="0.35">
      <c r="A3816" s="33"/>
      <c r="G3816" s="33"/>
    </row>
    <row r="3817" spans="1:7" x14ac:dyDescent="0.35">
      <c r="A3817" s="33"/>
      <c r="G3817" s="33"/>
    </row>
    <row r="3818" spans="1:7" x14ac:dyDescent="0.35">
      <c r="A3818" s="97"/>
      <c r="G3818" s="33"/>
    </row>
    <row r="3819" spans="1:7" x14ac:dyDescent="0.35">
      <c r="A3819" s="33"/>
      <c r="G3819" s="33"/>
    </row>
    <row r="3820" spans="1:7" x14ac:dyDescent="0.35">
      <c r="A3820" s="33"/>
      <c r="G3820" s="33"/>
    </row>
    <row r="3821" spans="1:7" x14ac:dyDescent="0.35">
      <c r="A3821" s="33"/>
      <c r="G3821" s="33"/>
    </row>
    <row r="3822" spans="1:7" x14ac:dyDescent="0.35">
      <c r="A3822" s="33"/>
      <c r="G3822" s="33"/>
    </row>
    <row r="3823" spans="1:7" x14ac:dyDescent="0.35">
      <c r="A3823" s="33"/>
      <c r="G3823" s="33"/>
    </row>
    <row r="3824" spans="1:7" x14ac:dyDescent="0.35">
      <c r="A3824" s="33"/>
      <c r="G3824" s="33"/>
    </row>
    <row r="3825" spans="1:7" x14ac:dyDescent="0.35">
      <c r="A3825" s="33"/>
      <c r="G3825" s="33"/>
    </row>
    <row r="3826" spans="1:7" x14ac:dyDescent="0.35">
      <c r="A3826" s="97"/>
      <c r="G3826" s="33"/>
    </row>
    <row r="3827" spans="1:7" x14ac:dyDescent="0.35">
      <c r="A3827" s="97"/>
      <c r="G3827" s="33"/>
    </row>
    <row r="3828" spans="1:7" x14ac:dyDescent="0.35">
      <c r="A3828" s="33"/>
      <c r="G3828" s="33"/>
    </row>
    <row r="3829" spans="1:7" x14ac:dyDescent="0.35">
      <c r="A3829" s="33"/>
      <c r="G3829" s="33"/>
    </row>
    <row r="3830" spans="1:7" x14ac:dyDescent="0.35">
      <c r="A3830" s="97"/>
      <c r="G3830" s="33"/>
    </row>
    <row r="3831" spans="1:7" x14ac:dyDescent="0.35">
      <c r="A3831" s="33"/>
      <c r="G3831" s="33"/>
    </row>
    <row r="3832" spans="1:7" x14ac:dyDescent="0.35">
      <c r="A3832" s="33"/>
      <c r="G3832" s="33"/>
    </row>
    <row r="3833" spans="1:7" x14ac:dyDescent="0.35">
      <c r="A3833" s="97"/>
      <c r="G3833" s="33"/>
    </row>
    <row r="3834" spans="1:7" x14ac:dyDescent="0.35">
      <c r="A3834" s="33"/>
      <c r="G3834" s="33"/>
    </row>
    <row r="3835" spans="1:7" x14ac:dyDescent="0.35">
      <c r="A3835" s="33"/>
      <c r="G3835" s="33"/>
    </row>
    <row r="3836" spans="1:7" x14ac:dyDescent="0.35">
      <c r="A3836" s="33"/>
      <c r="G3836" s="33"/>
    </row>
    <row r="3837" spans="1:7" x14ac:dyDescent="0.35">
      <c r="A3837" s="97"/>
      <c r="G3837" s="33"/>
    </row>
    <row r="3838" spans="1:7" x14ac:dyDescent="0.35">
      <c r="A3838" s="97"/>
      <c r="G3838" s="33"/>
    </row>
    <row r="3839" spans="1:7" x14ac:dyDescent="0.35">
      <c r="A3839" s="33"/>
      <c r="G3839" s="33"/>
    </row>
    <row r="3840" spans="1:7" x14ac:dyDescent="0.35">
      <c r="A3840" s="33"/>
      <c r="G3840" s="33"/>
    </row>
    <row r="3841" spans="1:7" x14ac:dyDescent="0.35">
      <c r="A3841" s="33"/>
      <c r="G3841" s="33"/>
    </row>
    <row r="3842" spans="1:7" x14ac:dyDescent="0.35">
      <c r="A3842" s="33"/>
      <c r="G3842" s="33"/>
    </row>
    <row r="3843" spans="1:7" x14ac:dyDescent="0.35">
      <c r="A3843" s="97"/>
      <c r="G3843" s="33"/>
    </row>
    <row r="3844" spans="1:7" x14ac:dyDescent="0.35">
      <c r="A3844" s="33"/>
      <c r="G3844" s="33"/>
    </row>
    <row r="3845" spans="1:7" x14ac:dyDescent="0.35">
      <c r="A3845" s="33"/>
      <c r="G3845" s="33"/>
    </row>
    <row r="3846" spans="1:7" x14ac:dyDescent="0.35">
      <c r="A3846" s="33"/>
      <c r="G3846" s="33"/>
    </row>
    <row r="3847" spans="1:7" x14ac:dyDescent="0.35">
      <c r="A3847" s="33"/>
      <c r="G3847" s="33"/>
    </row>
    <row r="3848" spans="1:7" x14ac:dyDescent="0.35">
      <c r="A3848" s="33"/>
      <c r="G3848" s="33"/>
    </row>
    <row r="3849" spans="1:7" x14ac:dyDescent="0.35">
      <c r="A3849" s="33"/>
      <c r="G3849" s="33"/>
    </row>
    <row r="3850" spans="1:7" x14ac:dyDescent="0.35">
      <c r="A3850" s="33"/>
      <c r="G3850" s="33"/>
    </row>
    <row r="3851" spans="1:7" x14ac:dyDescent="0.35">
      <c r="A3851" s="97"/>
      <c r="G3851" s="33"/>
    </row>
    <row r="3852" spans="1:7" x14ac:dyDescent="0.35">
      <c r="A3852" s="97"/>
      <c r="G3852" s="33"/>
    </row>
    <row r="3853" spans="1:7" x14ac:dyDescent="0.35">
      <c r="A3853" s="97"/>
      <c r="G3853" s="33"/>
    </row>
    <row r="3854" spans="1:7" x14ac:dyDescent="0.35">
      <c r="A3854" s="97"/>
      <c r="D3854" s="98"/>
      <c r="G3854" s="33"/>
    </row>
    <row r="3855" spans="1:7" x14ac:dyDescent="0.35">
      <c r="A3855" s="33"/>
      <c r="G3855" s="33"/>
    </row>
    <row r="3856" spans="1:7" x14ac:dyDescent="0.35">
      <c r="A3856" s="33"/>
      <c r="D3856" s="98"/>
      <c r="G3856" s="33"/>
    </row>
    <row r="3857" spans="1:7" x14ac:dyDescent="0.35">
      <c r="A3857" s="33"/>
      <c r="G3857" s="33"/>
    </row>
    <row r="3858" spans="1:7" x14ac:dyDescent="0.35">
      <c r="A3858" s="97"/>
      <c r="G3858" s="33"/>
    </row>
    <row r="3859" spans="1:7" x14ac:dyDescent="0.35">
      <c r="A3859" s="97"/>
      <c r="G3859" s="33"/>
    </row>
    <row r="3860" spans="1:7" x14ac:dyDescent="0.35">
      <c r="A3860" s="97"/>
      <c r="G3860" s="33"/>
    </row>
    <row r="3861" spans="1:7" x14ac:dyDescent="0.35">
      <c r="A3861" s="97"/>
      <c r="G3861" s="33"/>
    </row>
    <row r="3862" spans="1:7" x14ac:dyDescent="0.35">
      <c r="A3862" s="33"/>
      <c r="G3862" s="33"/>
    </row>
    <row r="3863" spans="1:7" x14ac:dyDescent="0.35">
      <c r="A3863" s="33"/>
      <c r="G3863" s="33"/>
    </row>
    <row r="3864" spans="1:7" x14ac:dyDescent="0.35">
      <c r="A3864" s="33"/>
      <c r="G3864" s="33"/>
    </row>
    <row r="3865" spans="1:7" x14ac:dyDescent="0.35">
      <c r="A3865" s="33"/>
      <c r="G3865" s="33"/>
    </row>
    <row r="3866" spans="1:7" x14ac:dyDescent="0.35">
      <c r="A3866" s="97"/>
      <c r="G3866" s="33"/>
    </row>
    <row r="3867" spans="1:7" x14ac:dyDescent="0.35">
      <c r="A3867" s="33"/>
      <c r="G3867" s="33"/>
    </row>
    <row r="3868" spans="1:7" x14ac:dyDescent="0.35">
      <c r="A3868" s="97"/>
      <c r="G3868" s="33"/>
    </row>
    <row r="3869" spans="1:7" x14ac:dyDescent="0.35">
      <c r="A3869" s="97"/>
      <c r="G3869" s="33"/>
    </row>
    <row r="3870" spans="1:7" x14ac:dyDescent="0.35">
      <c r="A3870" s="33"/>
      <c r="G3870" s="33"/>
    </row>
    <row r="3871" spans="1:7" x14ac:dyDescent="0.35">
      <c r="A3871" s="33"/>
      <c r="G3871" s="33"/>
    </row>
    <row r="3872" spans="1:7" x14ac:dyDescent="0.35">
      <c r="A3872" s="33"/>
      <c r="G3872" s="33"/>
    </row>
    <row r="3873" spans="1:7" x14ac:dyDescent="0.35">
      <c r="A3873" s="33"/>
      <c r="G3873" s="33"/>
    </row>
    <row r="3874" spans="1:7" x14ac:dyDescent="0.35">
      <c r="A3874" s="97"/>
      <c r="G3874" s="33"/>
    </row>
    <row r="3875" spans="1:7" x14ac:dyDescent="0.35">
      <c r="A3875" s="97"/>
      <c r="G3875" s="33"/>
    </row>
    <row r="3876" spans="1:7" x14ac:dyDescent="0.35">
      <c r="A3876" s="33"/>
      <c r="G3876" s="33"/>
    </row>
    <row r="3877" spans="1:7" x14ac:dyDescent="0.35">
      <c r="A3877" s="33"/>
      <c r="G3877" s="33"/>
    </row>
    <row r="3878" spans="1:7" x14ac:dyDescent="0.35">
      <c r="A3878" s="33"/>
      <c r="G3878" s="33"/>
    </row>
    <row r="3879" spans="1:7" x14ac:dyDescent="0.35">
      <c r="A3879" s="97"/>
      <c r="G3879" s="33"/>
    </row>
    <row r="3880" spans="1:7" x14ac:dyDescent="0.35">
      <c r="A3880" s="33"/>
      <c r="G3880" s="33"/>
    </row>
    <row r="3881" spans="1:7" x14ac:dyDescent="0.35">
      <c r="A3881" s="97"/>
      <c r="G3881" s="33"/>
    </row>
    <row r="3882" spans="1:7" x14ac:dyDescent="0.35">
      <c r="A3882" s="33"/>
      <c r="G3882" s="33"/>
    </row>
    <row r="3883" spans="1:7" x14ac:dyDescent="0.35">
      <c r="A3883" s="33"/>
      <c r="G3883" s="33"/>
    </row>
    <row r="3884" spans="1:7" x14ac:dyDescent="0.35">
      <c r="A3884" s="33"/>
      <c r="G3884" s="33"/>
    </row>
    <row r="3885" spans="1:7" x14ac:dyDescent="0.35">
      <c r="A3885" s="33"/>
      <c r="G3885" s="33"/>
    </row>
    <row r="3886" spans="1:7" x14ac:dyDescent="0.35">
      <c r="A3886" s="97"/>
      <c r="G3886" s="33"/>
    </row>
    <row r="3887" spans="1:7" x14ac:dyDescent="0.35">
      <c r="A3887" s="33"/>
      <c r="G3887" s="33"/>
    </row>
    <row r="3888" spans="1:7" x14ac:dyDescent="0.35">
      <c r="A3888" s="33"/>
      <c r="G3888" s="33"/>
    </row>
    <row r="3889" spans="1:7" x14ac:dyDescent="0.35">
      <c r="A3889" s="33"/>
      <c r="G3889" s="33"/>
    </row>
    <row r="3890" spans="1:7" x14ac:dyDescent="0.35">
      <c r="A3890" s="97"/>
      <c r="G3890" s="33"/>
    </row>
    <row r="3891" spans="1:7" x14ac:dyDescent="0.35">
      <c r="A3891" s="97"/>
      <c r="G3891" s="33"/>
    </row>
    <row r="3892" spans="1:7" x14ac:dyDescent="0.35">
      <c r="A3892" s="33"/>
      <c r="G3892" s="33"/>
    </row>
    <row r="3893" spans="1:7" x14ac:dyDescent="0.35">
      <c r="A3893" s="33"/>
      <c r="G3893" s="33"/>
    </row>
    <row r="3894" spans="1:7" x14ac:dyDescent="0.35">
      <c r="A3894" s="33"/>
      <c r="G3894" s="33"/>
    </row>
    <row r="3895" spans="1:7" x14ac:dyDescent="0.35">
      <c r="A3895" s="33"/>
      <c r="G3895" s="33"/>
    </row>
    <row r="3896" spans="1:7" x14ac:dyDescent="0.35">
      <c r="A3896" s="33"/>
      <c r="G3896" s="33"/>
    </row>
    <row r="3897" spans="1:7" x14ac:dyDescent="0.35">
      <c r="A3897" s="97"/>
      <c r="G3897" s="33"/>
    </row>
    <row r="3898" spans="1:7" x14ac:dyDescent="0.35">
      <c r="A3898" s="33"/>
      <c r="G3898" s="33"/>
    </row>
    <row r="3899" spans="1:7" x14ac:dyDescent="0.35">
      <c r="A3899" s="33"/>
      <c r="G3899" s="33"/>
    </row>
    <row r="3900" spans="1:7" x14ac:dyDescent="0.35">
      <c r="A3900" s="33"/>
      <c r="G3900" s="33"/>
    </row>
    <row r="3901" spans="1:7" x14ac:dyDescent="0.35">
      <c r="A3901" s="33"/>
      <c r="G3901" s="33"/>
    </row>
    <row r="3902" spans="1:7" x14ac:dyDescent="0.35">
      <c r="A3902" s="33"/>
      <c r="G3902" s="33"/>
    </row>
    <row r="3903" spans="1:7" x14ac:dyDescent="0.35">
      <c r="A3903" s="33"/>
      <c r="G3903" s="33"/>
    </row>
    <row r="3904" spans="1:7" x14ac:dyDescent="0.35">
      <c r="A3904" s="33"/>
      <c r="G3904" s="33"/>
    </row>
    <row r="3905" spans="1:7" x14ac:dyDescent="0.35">
      <c r="A3905" s="33"/>
      <c r="G3905" s="33"/>
    </row>
    <row r="3906" spans="1:7" x14ac:dyDescent="0.35">
      <c r="A3906" s="33"/>
      <c r="G3906" s="33"/>
    </row>
    <row r="3907" spans="1:7" x14ac:dyDescent="0.35">
      <c r="A3907" s="33"/>
      <c r="G3907" s="33"/>
    </row>
    <row r="3908" spans="1:7" x14ac:dyDescent="0.35">
      <c r="A3908" s="97"/>
      <c r="G3908" s="33"/>
    </row>
    <row r="3909" spans="1:7" x14ac:dyDescent="0.35">
      <c r="A3909" s="97"/>
      <c r="G3909" s="33"/>
    </row>
    <row r="3910" spans="1:7" x14ac:dyDescent="0.35">
      <c r="A3910" s="97"/>
      <c r="G3910" s="33"/>
    </row>
    <row r="3911" spans="1:7" x14ac:dyDescent="0.35">
      <c r="A3911" s="33"/>
      <c r="G3911" s="33"/>
    </row>
    <row r="3912" spans="1:7" x14ac:dyDescent="0.35">
      <c r="A3912" s="33"/>
      <c r="G3912" s="33"/>
    </row>
    <row r="3913" spans="1:7" x14ac:dyDescent="0.35">
      <c r="A3913" s="33"/>
      <c r="G3913" s="33"/>
    </row>
    <row r="3914" spans="1:7" x14ac:dyDescent="0.35">
      <c r="A3914" s="33"/>
      <c r="G3914" s="33"/>
    </row>
    <row r="3915" spans="1:7" x14ac:dyDescent="0.35">
      <c r="A3915" s="33"/>
      <c r="G3915" s="33"/>
    </row>
    <row r="3916" spans="1:7" x14ac:dyDescent="0.35">
      <c r="A3916" s="33"/>
      <c r="G3916" s="33"/>
    </row>
    <row r="3917" spans="1:7" x14ac:dyDescent="0.35">
      <c r="A3917" s="33"/>
      <c r="G3917" s="33"/>
    </row>
    <row r="3918" spans="1:7" x14ac:dyDescent="0.35">
      <c r="A3918" s="33"/>
      <c r="G3918" s="33"/>
    </row>
    <row r="3919" spans="1:7" x14ac:dyDescent="0.35">
      <c r="A3919" s="33"/>
      <c r="G3919" s="33"/>
    </row>
    <row r="3920" spans="1:7" x14ac:dyDescent="0.35">
      <c r="A3920" s="33"/>
      <c r="G3920" s="33"/>
    </row>
    <row r="3921" spans="1:7" x14ac:dyDescent="0.35">
      <c r="A3921" s="33"/>
      <c r="G3921" s="33"/>
    </row>
    <row r="3922" spans="1:7" x14ac:dyDescent="0.35">
      <c r="A3922" s="97"/>
      <c r="G3922" s="33"/>
    </row>
    <row r="3923" spans="1:7" x14ac:dyDescent="0.35">
      <c r="A3923" s="97"/>
      <c r="G3923" s="33"/>
    </row>
    <row r="3924" spans="1:7" x14ac:dyDescent="0.35">
      <c r="A3924" s="33"/>
      <c r="G3924" s="33"/>
    </row>
    <row r="3925" spans="1:7" x14ac:dyDescent="0.35">
      <c r="A3925" s="33"/>
      <c r="G3925" s="33"/>
    </row>
    <row r="3926" spans="1:7" x14ac:dyDescent="0.35">
      <c r="A3926" s="97"/>
      <c r="G3926" s="33"/>
    </row>
    <row r="3927" spans="1:7" x14ac:dyDescent="0.35">
      <c r="A3927" s="33"/>
      <c r="G3927" s="33"/>
    </row>
    <row r="3928" spans="1:7" x14ac:dyDescent="0.35">
      <c r="A3928" s="33"/>
      <c r="G3928" s="33"/>
    </row>
    <row r="3929" spans="1:7" x14ac:dyDescent="0.35">
      <c r="A3929" s="97"/>
      <c r="G3929" s="33"/>
    </row>
    <row r="3930" spans="1:7" x14ac:dyDescent="0.35">
      <c r="A3930" s="33"/>
      <c r="G3930" s="33"/>
    </row>
    <row r="3931" spans="1:7" x14ac:dyDescent="0.35">
      <c r="A3931" s="33"/>
      <c r="G3931" s="33"/>
    </row>
    <row r="3932" spans="1:7" x14ac:dyDescent="0.35">
      <c r="A3932" s="33"/>
      <c r="G3932" s="33"/>
    </row>
    <row r="3933" spans="1:7" x14ac:dyDescent="0.35">
      <c r="A3933" s="33"/>
      <c r="G3933" s="33"/>
    </row>
    <row r="3934" spans="1:7" x14ac:dyDescent="0.35">
      <c r="A3934" s="97"/>
      <c r="G3934" s="33"/>
    </row>
    <row r="3935" spans="1:7" x14ac:dyDescent="0.35">
      <c r="A3935" s="33"/>
      <c r="G3935" s="33"/>
    </row>
    <row r="3936" spans="1:7" x14ac:dyDescent="0.35">
      <c r="A3936" s="33"/>
      <c r="G3936" s="33"/>
    </row>
    <row r="3937" spans="1:7" x14ac:dyDescent="0.35">
      <c r="A3937" s="33"/>
      <c r="G3937" s="33"/>
    </row>
    <row r="3938" spans="1:7" x14ac:dyDescent="0.35">
      <c r="A3938" s="33"/>
      <c r="G3938" s="33"/>
    </row>
    <row r="3939" spans="1:7" x14ac:dyDescent="0.35">
      <c r="A3939" s="97"/>
      <c r="G3939" s="33"/>
    </row>
    <row r="3940" spans="1:7" x14ac:dyDescent="0.35">
      <c r="A3940" s="33"/>
      <c r="G3940" s="33"/>
    </row>
    <row r="3941" spans="1:7" x14ac:dyDescent="0.35">
      <c r="A3941" s="33"/>
      <c r="G3941" s="33"/>
    </row>
    <row r="3942" spans="1:7" x14ac:dyDescent="0.35">
      <c r="A3942" s="33"/>
      <c r="G3942" s="33"/>
    </row>
    <row r="3943" spans="1:7" x14ac:dyDescent="0.35">
      <c r="A3943" s="33"/>
      <c r="G3943" s="33"/>
    </row>
    <row r="3944" spans="1:7" x14ac:dyDescent="0.35">
      <c r="A3944" s="33"/>
      <c r="G3944" s="33"/>
    </row>
    <row r="3945" spans="1:7" x14ac:dyDescent="0.35">
      <c r="A3945" s="33"/>
      <c r="G3945" s="33"/>
    </row>
    <row r="3946" spans="1:7" x14ac:dyDescent="0.35">
      <c r="A3946" s="33"/>
      <c r="G3946" s="33"/>
    </row>
    <row r="3947" spans="1:7" x14ac:dyDescent="0.35">
      <c r="A3947" s="33"/>
      <c r="G3947" s="33"/>
    </row>
    <row r="3948" spans="1:7" x14ac:dyDescent="0.35">
      <c r="A3948" s="33"/>
      <c r="G3948" s="33"/>
    </row>
    <row r="3949" spans="1:7" x14ac:dyDescent="0.35">
      <c r="A3949" s="33"/>
      <c r="G3949" s="33"/>
    </row>
    <row r="3950" spans="1:7" x14ac:dyDescent="0.35">
      <c r="A3950" s="97"/>
      <c r="G3950" s="33"/>
    </row>
    <row r="3951" spans="1:7" x14ac:dyDescent="0.35">
      <c r="A3951" s="33"/>
      <c r="G3951" s="33"/>
    </row>
    <row r="3952" spans="1:7" x14ac:dyDescent="0.35">
      <c r="A3952" s="33"/>
      <c r="G3952" s="33"/>
    </row>
    <row r="3953" spans="1:7" x14ac:dyDescent="0.35">
      <c r="A3953" s="33"/>
      <c r="G3953" s="33"/>
    </row>
    <row r="3954" spans="1:7" x14ac:dyDescent="0.35">
      <c r="A3954" s="33"/>
      <c r="G3954" s="33"/>
    </row>
    <row r="3955" spans="1:7" x14ac:dyDescent="0.35">
      <c r="A3955" s="97"/>
      <c r="G3955" s="33"/>
    </row>
    <row r="3956" spans="1:7" x14ac:dyDescent="0.35">
      <c r="A3956" s="33"/>
      <c r="G3956" s="33"/>
    </row>
    <row r="3957" spans="1:7" x14ac:dyDescent="0.35">
      <c r="A3957" s="33"/>
      <c r="G3957" s="33"/>
    </row>
    <row r="3958" spans="1:7" x14ac:dyDescent="0.35">
      <c r="A3958" s="33"/>
      <c r="G3958" s="33"/>
    </row>
    <row r="3959" spans="1:7" x14ac:dyDescent="0.35">
      <c r="A3959" s="33"/>
      <c r="G3959" s="33"/>
    </row>
    <row r="3960" spans="1:7" x14ac:dyDescent="0.35">
      <c r="A3960" s="97"/>
      <c r="G3960" s="33"/>
    </row>
    <row r="3961" spans="1:7" x14ac:dyDescent="0.35">
      <c r="A3961" s="33"/>
      <c r="G3961" s="33"/>
    </row>
    <row r="3962" spans="1:7" x14ac:dyDescent="0.35">
      <c r="A3962" s="33"/>
      <c r="G3962" s="33"/>
    </row>
    <row r="3963" spans="1:7" x14ac:dyDescent="0.35">
      <c r="A3963" s="33"/>
      <c r="G3963" s="33"/>
    </row>
    <row r="3964" spans="1:7" x14ac:dyDescent="0.35">
      <c r="A3964" s="97"/>
      <c r="G3964" s="33"/>
    </row>
    <row r="3965" spans="1:7" x14ac:dyDescent="0.35">
      <c r="A3965" s="33"/>
      <c r="G3965" s="33"/>
    </row>
    <row r="3966" spans="1:7" x14ac:dyDescent="0.35">
      <c r="A3966" s="33"/>
      <c r="G3966" s="33"/>
    </row>
    <row r="3967" spans="1:7" x14ac:dyDescent="0.35">
      <c r="A3967" s="33"/>
      <c r="G3967" s="33"/>
    </row>
    <row r="3968" spans="1:7" x14ac:dyDescent="0.35">
      <c r="A3968" s="33"/>
      <c r="G3968" s="33"/>
    </row>
    <row r="3969" spans="1:7" x14ac:dyDescent="0.35">
      <c r="A3969" s="33"/>
      <c r="G3969" s="33"/>
    </row>
    <row r="3970" spans="1:7" x14ac:dyDescent="0.35">
      <c r="A3970" s="33"/>
      <c r="G3970" s="33"/>
    </row>
    <row r="3971" spans="1:7" x14ac:dyDescent="0.35">
      <c r="A3971" s="33"/>
      <c r="G3971" s="33"/>
    </row>
    <row r="3972" spans="1:7" x14ac:dyDescent="0.35">
      <c r="A3972" s="33"/>
      <c r="G3972" s="33"/>
    </row>
    <row r="3973" spans="1:7" x14ac:dyDescent="0.35">
      <c r="A3973" s="33"/>
      <c r="G3973" s="33"/>
    </row>
    <row r="3974" spans="1:7" x14ac:dyDescent="0.35">
      <c r="A3974" s="33"/>
      <c r="G3974" s="33"/>
    </row>
    <row r="3975" spans="1:7" x14ac:dyDescent="0.35">
      <c r="A3975" s="33"/>
      <c r="G3975" s="33"/>
    </row>
    <row r="3976" spans="1:7" x14ac:dyDescent="0.35">
      <c r="A3976" s="97"/>
      <c r="G3976" s="33"/>
    </row>
    <row r="3977" spans="1:7" x14ac:dyDescent="0.35">
      <c r="A3977" s="33"/>
      <c r="G3977" s="33"/>
    </row>
    <row r="3978" spans="1:7" x14ac:dyDescent="0.35">
      <c r="A3978" s="33"/>
      <c r="G3978" s="33"/>
    </row>
    <row r="3979" spans="1:7" x14ac:dyDescent="0.35">
      <c r="A3979" s="97"/>
      <c r="G3979" s="33"/>
    </row>
    <row r="3980" spans="1:7" x14ac:dyDescent="0.35">
      <c r="A3980" s="33"/>
      <c r="G3980" s="33"/>
    </row>
    <row r="3981" spans="1:7" x14ac:dyDescent="0.35">
      <c r="A3981" s="33"/>
      <c r="G3981" s="33"/>
    </row>
    <row r="3982" spans="1:7" x14ac:dyDescent="0.35">
      <c r="A3982" s="97"/>
      <c r="G3982" s="33"/>
    </row>
    <row r="3983" spans="1:7" x14ac:dyDescent="0.35">
      <c r="A3983" s="33"/>
      <c r="G3983" s="33"/>
    </row>
    <row r="3984" spans="1:7" x14ac:dyDescent="0.35">
      <c r="A3984" s="97"/>
      <c r="G3984" s="33"/>
    </row>
    <row r="3985" spans="1:7" x14ac:dyDescent="0.35">
      <c r="A3985" s="33"/>
      <c r="G3985" s="33"/>
    </row>
    <row r="3986" spans="1:7" x14ac:dyDescent="0.35">
      <c r="A3986" s="33"/>
      <c r="G3986" s="33"/>
    </row>
    <row r="3987" spans="1:7" x14ac:dyDescent="0.35">
      <c r="A3987" s="33"/>
      <c r="G3987" s="33"/>
    </row>
    <row r="3988" spans="1:7" x14ac:dyDescent="0.35">
      <c r="A3988" s="33"/>
      <c r="G3988" s="33"/>
    </row>
    <row r="3989" spans="1:7" x14ac:dyDescent="0.35">
      <c r="A3989" s="33"/>
      <c r="G3989" s="33"/>
    </row>
    <row r="3990" spans="1:7" x14ac:dyDescent="0.35">
      <c r="A3990" s="97"/>
      <c r="G3990" s="33"/>
    </row>
    <row r="3991" spans="1:7" x14ac:dyDescent="0.35">
      <c r="A3991" s="97"/>
      <c r="G3991" s="33"/>
    </row>
    <row r="3992" spans="1:7" x14ac:dyDescent="0.35">
      <c r="A3992" s="33"/>
      <c r="G3992" s="33"/>
    </row>
    <row r="3993" spans="1:7" x14ac:dyDescent="0.35">
      <c r="A3993" s="33"/>
      <c r="G3993" s="33"/>
    </row>
    <row r="3994" spans="1:7" x14ac:dyDescent="0.35">
      <c r="A3994" s="97"/>
      <c r="G3994" s="33"/>
    </row>
    <row r="3995" spans="1:7" x14ac:dyDescent="0.35">
      <c r="A3995" s="33"/>
      <c r="G3995" s="33"/>
    </row>
    <row r="3996" spans="1:7" x14ac:dyDescent="0.35">
      <c r="A3996" s="97"/>
      <c r="G3996" s="33"/>
    </row>
    <row r="3997" spans="1:7" x14ac:dyDescent="0.35">
      <c r="A3997" s="33"/>
      <c r="G3997" s="33"/>
    </row>
    <row r="3998" spans="1:7" x14ac:dyDescent="0.35">
      <c r="A3998" s="33"/>
      <c r="G3998" s="33"/>
    </row>
    <row r="3999" spans="1:7" x14ac:dyDescent="0.35">
      <c r="A3999" s="97"/>
      <c r="G3999" s="33"/>
    </row>
    <row r="4000" spans="1:7" x14ac:dyDescent="0.35">
      <c r="A4000" s="97"/>
      <c r="G4000" s="33"/>
    </row>
    <row r="4001" spans="1:7" x14ac:dyDescent="0.35">
      <c r="A4001" s="33"/>
      <c r="G4001" s="33"/>
    </row>
    <row r="4002" spans="1:7" x14ac:dyDescent="0.35">
      <c r="A4002" s="33"/>
      <c r="G4002" s="33"/>
    </row>
    <row r="4003" spans="1:7" x14ac:dyDescent="0.35">
      <c r="A4003" s="97"/>
      <c r="G4003" s="33"/>
    </row>
    <row r="4004" spans="1:7" x14ac:dyDescent="0.35">
      <c r="A4004" s="97"/>
      <c r="G4004" s="33"/>
    </row>
    <row r="4005" spans="1:7" x14ac:dyDescent="0.35">
      <c r="A4005" s="33"/>
      <c r="G4005" s="33"/>
    </row>
    <row r="4006" spans="1:7" x14ac:dyDescent="0.35">
      <c r="A4006" s="33"/>
      <c r="G4006" s="33"/>
    </row>
    <row r="4007" spans="1:7" x14ac:dyDescent="0.35">
      <c r="A4007" s="33"/>
      <c r="G4007" s="33"/>
    </row>
    <row r="4008" spans="1:7" x14ac:dyDescent="0.35">
      <c r="A4008" s="33"/>
      <c r="G4008" s="33"/>
    </row>
    <row r="4009" spans="1:7" x14ac:dyDescent="0.35">
      <c r="A4009" s="33"/>
      <c r="G4009" s="33"/>
    </row>
    <row r="4010" spans="1:7" x14ac:dyDescent="0.35">
      <c r="A4010" s="33"/>
      <c r="G4010" s="33"/>
    </row>
    <row r="4011" spans="1:7" x14ac:dyDescent="0.35">
      <c r="A4011" s="33"/>
      <c r="G4011" s="33"/>
    </row>
    <row r="4012" spans="1:7" x14ac:dyDescent="0.35">
      <c r="A4012" s="97"/>
      <c r="G4012" s="33"/>
    </row>
    <row r="4013" spans="1:7" x14ac:dyDescent="0.35">
      <c r="A4013" s="33"/>
      <c r="G4013" s="33"/>
    </row>
    <row r="4014" spans="1:7" x14ac:dyDescent="0.35">
      <c r="A4014" s="97"/>
      <c r="G4014" s="33"/>
    </row>
    <row r="4015" spans="1:7" x14ac:dyDescent="0.35">
      <c r="A4015" s="33"/>
      <c r="G4015" s="33"/>
    </row>
    <row r="4016" spans="1:7" x14ac:dyDescent="0.35">
      <c r="A4016" s="33"/>
      <c r="G4016" s="33"/>
    </row>
    <row r="4017" spans="1:7" x14ac:dyDescent="0.35">
      <c r="A4017" s="97"/>
      <c r="G4017" s="33"/>
    </row>
    <row r="4018" spans="1:7" x14ac:dyDescent="0.35">
      <c r="A4018" s="33"/>
      <c r="G4018" s="33"/>
    </row>
    <row r="4019" spans="1:7" x14ac:dyDescent="0.35">
      <c r="A4019" s="33"/>
      <c r="G4019" s="33"/>
    </row>
    <row r="4020" spans="1:7" x14ac:dyDescent="0.35">
      <c r="A4020" s="33"/>
      <c r="G4020" s="33"/>
    </row>
    <row r="4021" spans="1:7" x14ac:dyDescent="0.35">
      <c r="A4021" s="33"/>
      <c r="G4021" s="33"/>
    </row>
    <row r="4022" spans="1:7" x14ac:dyDescent="0.35">
      <c r="A4022" s="33"/>
      <c r="G4022" s="33"/>
    </row>
    <row r="4023" spans="1:7" x14ac:dyDescent="0.35">
      <c r="A4023" s="33"/>
      <c r="G4023" s="33"/>
    </row>
    <row r="4024" spans="1:7" x14ac:dyDescent="0.35">
      <c r="A4024" s="33"/>
      <c r="G4024" s="33"/>
    </row>
    <row r="4025" spans="1:7" x14ac:dyDescent="0.35">
      <c r="A4025" s="33"/>
      <c r="G4025" s="33"/>
    </row>
    <row r="4026" spans="1:7" x14ac:dyDescent="0.35">
      <c r="A4026" s="33"/>
      <c r="G4026" s="33"/>
    </row>
    <row r="4027" spans="1:7" x14ac:dyDescent="0.35">
      <c r="A4027" s="33"/>
      <c r="G4027" s="33"/>
    </row>
    <row r="4028" spans="1:7" x14ac:dyDescent="0.35">
      <c r="A4028" s="33"/>
      <c r="G4028" s="33"/>
    </row>
    <row r="4029" spans="1:7" x14ac:dyDescent="0.35">
      <c r="A4029" s="97"/>
      <c r="G4029" s="33"/>
    </row>
    <row r="4030" spans="1:7" x14ac:dyDescent="0.35">
      <c r="A4030" s="97"/>
      <c r="G4030" s="33"/>
    </row>
    <row r="4031" spans="1:7" x14ac:dyDescent="0.35">
      <c r="A4031" s="33"/>
      <c r="G4031" s="33"/>
    </row>
    <row r="4032" spans="1:7" x14ac:dyDescent="0.35">
      <c r="A4032" s="33"/>
      <c r="G4032" s="33"/>
    </row>
    <row r="4033" spans="1:7" x14ac:dyDescent="0.35">
      <c r="A4033" s="97"/>
      <c r="G4033" s="33"/>
    </row>
    <row r="4034" spans="1:7" x14ac:dyDescent="0.35">
      <c r="A4034" s="33"/>
      <c r="G4034" s="33"/>
    </row>
    <row r="4035" spans="1:7" x14ac:dyDescent="0.35">
      <c r="A4035" s="33"/>
      <c r="G4035" s="33"/>
    </row>
    <row r="4036" spans="1:7" x14ac:dyDescent="0.35">
      <c r="A4036" s="97"/>
      <c r="G4036" s="33"/>
    </row>
    <row r="4037" spans="1:7" x14ac:dyDescent="0.35">
      <c r="A4037" s="33"/>
      <c r="G4037" s="33"/>
    </row>
    <row r="4038" spans="1:7" x14ac:dyDescent="0.35">
      <c r="A4038" s="33"/>
      <c r="G4038" s="33"/>
    </row>
    <row r="4039" spans="1:7" x14ac:dyDescent="0.35">
      <c r="A4039" s="33"/>
      <c r="G4039" s="33"/>
    </row>
    <row r="4040" spans="1:7" x14ac:dyDescent="0.35">
      <c r="A4040" s="33"/>
      <c r="G4040" s="33"/>
    </row>
    <row r="4041" spans="1:7" x14ac:dyDescent="0.35">
      <c r="A4041" s="33"/>
      <c r="G4041" s="33"/>
    </row>
    <row r="4042" spans="1:7" x14ac:dyDescent="0.35">
      <c r="A4042" s="97"/>
      <c r="G4042" s="33"/>
    </row>
    <row r="4043" spans="1:7" x14ac:dyDescent="0.35">
      <c r="A4043" s="97"/>
      <c r="G4043" s="33"/>
    </row>
    <row r="4044" spans="1:7" x14ac:dyDescent="0.35">
      <c r="A4044" s="97"/>
      <c r="G4044" s="33"/>
    </row>
    <row r="4045" spans="1:7" x14ac:dyDescent="0.35">
      <c r="A4045" s="97"/>
      <c r="G4045" s="33"/>
    </row>
    <row r="4046" spans="1:7" x14ac:dyDescent="0.35">
      <c r="A4046" s="33"/>
      <c r="G4046" s="33"/>
    </row>
    <row r="4047" spans="1:7" x14ac:dyDescent="0.35">
      <c r="A4047" s="97"/>
      <c r="G4047" s="33"/>
    </row>
    <row r="4048" spans="1:7" x14ac:dyDescent="0.35">
      <c r="A4048" s="33"/>
      <c r="G4048" s="33"/>
    </row>
    <row r="4049" spans="1:7" x14ac:dyDescent="0.35">
      <c r="A4049" s="97"/>
      <c r="G4049" s="33"/>
    </row>
    <row r="4050" spans="1:7" x14ac:dyDescent="0.35">
      <c r="A4050" s="33"/>
      <c r="G4050" s="33"/>
    </row>
    <row r="4051" spans="1:7" x14ac:dyDescent="0.35">
      <c r="A4051" s="33"/>
      <c r="G4051" s="33"/>
    </row>
    <row r="4052" spans="1:7" x14ac:dyDescent="0.35">
      <c r="A4052" s="33"/>
      <c r="G4052" s="33"/>
    </row>
    <row r="4053" spans="1:7" x14ac:dyDescent="0.35">
      <c r="A4053" s="33"/>
      <c r="G4053" s="33"/>
    </row>
    <row r="4054" spans="1:7" x14ac:dyDescent="0.35">
      <c r="A4054" s="33"/>
      <c r="G4054" s="33"/>
    </row>
    <row r="4055" spans="1:7" x14ac:dyDescent="0.35">
      <c r="A4055" s="97"/>
      <c r="G4055" s="33"/>
    </row>
    <row r="4056" spans="1:7" x14ac:dyDescent="0.35">
      <c r="A4056" s="33"/>
      <c r="G4056" s="33"/>
    </row>
    <row r="4057" spans="1:7" x14ac:dyDescent="0.35">
      <c r="A4057" s="97"/>
      <c r="G4057" s="33"/>
    </row>
    <row r="4058" spans="1:7" x14ac:dyDescent="0.35">
      <c r="A4058" s="33"/>
      <c r="G4058" s="33"/>
    </row>
    <row r="4059" spans="1:7" x14ac:dyDescent="0.35">
      <c r="A4059" s="33"/>
      <c r="G4059" s="33"/>
    </row>
    <row r="4060" spans="1:7" x14ac:dyDescent="0.35">
      <c r="A4060" s="33"/>
      <c r="G4060" s="33"/>
    </row>
    <row r="4061" spans="1:7" x14ac:dyDescent="0.35">
      <c r="A4061" s="33"/>
      <c r="G4061" s="33"/>
    </row>
    <row r="4062" spans="1:7" x14ac:dyDescent="0.35">
      <c r="A4062" s="33"/>
      <c r="G4062" s="33"/>
    </row>
    <row r="4063" spans="1:7" x14ac:dyDescent="0.35">
      <c r="A4063" s="33"/>
      <c r="G4063" s="33"/>
    </row>
    <row r="4064" spans="1:7" x14ac:dyDescent="0.35">
      <c r="A4064" s="97"/>
      <c r="G4064" s="33"/>
    </row>
    <row r="4065" spans="1:7" x14ac:dyDescent="0.35">
      <c r="A4065" s="33"/>
      <c r="G4065" s="33"/>
    </row>
    <row r="4066" spans="1:7" x14ac:dyDescent="0.35">
      <c r="A4066" s="33"/>
      <c r="G4066" s="33"/>
    </row>
    <row r="4067" spans="1:7" x14ac:dyDescent="0.35">
      <c r="A4067" s="97"/>
      <c r="G4067" s="33"/>
    </row>
    <row r="4068" spans="1:7" x14ac:dyDescent="0.35">
      <c r="A4068" s="33"/>
      <c r="G4068" s="33"/>
    </row>
    <row r="4069" spans="1:7" x14ac:dyDescent="0.35">
      <c r="A4069" s="33"/>
      <c r="G4069" s="33"/>
    </row>
    <row r="4070" spans="1:7" x14ac:dyDescent="0.35">
      <c r="A4070" s="33"/>
      <c r="G4070" s="33"/>
    </row>
    <row r="4071" spans="1:7" x14ac:dyDescent="0.35">
      <c r="A4071" s="33"/>
      <c r="G4071" s="33"/>
    </row>
    <row r="4072" spans="1:7" x14ac:dyDescent="0.35">
      <c r="A4072" s="33"/>
      <c r="G4072" s="33"/>
    </row>
    <row r="4073" spans="1:7" x14ac:dyDescent="0.35">
      <c r="A4073" s="97"/>
      <c r="G4073" s="33"/>
    </row>
    <row r="4074" spans="1:7" x14ac:dyDescent="0.35">
      <c r="A4074" s="33"/>
      <c r="G4074" s="33"/>
    </row>
    <row r="4075" spans="1:7" x14ac:dyDescent="0.35">
      <c r="A4075" s="33"/>
      <c r="G4075" s="33"/>
    </row>
    <row r="4076" spans="1:7" x14ac:dyDescent="0.35">
      <c r="A4076" s="33"/>
      <c r="G4076" s="33"/>
    </row>
    <row r="4077" spans="1:7" x14ac:dyDescent="0.35">
      <c r="A4077" s="97"/>
      <c r="G4077" s="33"/>
    </row>
    <row r="4078" spans="1:7" x14ac:dyDescent="0.35">
      <c r="A4078" s="33"/>
      <c r="G4078" s="33"/>
    </row>
    <row r="4079" spans="1:7" x14ac:dyDescent="0.35">
      <c r="A4079" s="33"/>
      <c r="G4079" s="33"/>
    </row>
    <row r="4080" spans="1:7" x14ac:dyDescent="0.35">
      <c r="A4080" s="33"/>
      <c r="G4080" s="33"/>
    </row>
    <row r="4081" spans="1:7" x14ac:dyDescent="0.35">
      <c r="A4081" s="33"/>
      <c r="G4081" s="33"/>
    </row>
    <row r="4082" spans="1:7" x14ac:dyDescent="0.35">
      <c r="A4082" s="97"/>
      <c r="G4082" s="33"/>
    </row>
    <row r="4083" spans="1:7" x14ac:dyDescent="0.35">
      <c r="A4083" s="33"/>
      <c r="G4083" s="33"/>
    </row>
    <row r="4084" spans="1:7" x14ac:dyDescent="0.35">
      <c r="A4084" s="33"/>
      <c r="G4084" s="33"/>
    </row>
    <row r="4085" spans="1:7" x14ac:dyDescent="0.35">
      <c r="A4085" s="33"/>
      <c r="G4085" s="33"/>
    </row>
    <row r="4086" spans="1:7" x14ac:dyDescent="0.35">
      <c r="A4086" s="33"/>
      <c r="G4086" s="33"/>
    </row>
    <row r="4087" spans="1:7" x14ac:dyDescent="0.35">
      <c r="A4087" s="97"/>
      <c r="G4087" s="33"/>
    </row>
    <row r="4088" spans="1:7" x14ac:dyDescent="0.35">
      <c r="A4088" s="97"/>
      <c r="G4088" s="33"/>
    </row>
    <row r="4089" spans="1:7" x14ac:dyDescent="0.35">
      <c r="A4089" s="97"/>
      <c r="G4089" s="33"/>
    </row>
    <row r="4090" spans="1:7" x14ac:dyDescent="0.35">
      <c r="A4090" s="33"/>
      <c r="G4090" s="33"/>
    </row>
    <row r="4091" spans="1:7" x14ac:dyDescent="0.35">
      <c r="A4091" s="97"/>
      <c r="G4091" s="33"/>
    </row>
    <row r="4092" spans="1:7" x14ac:dyDescent="0.35">
      <c r="A4092" s="33"/>
      <c r="G4092" s="33"/>
    </row>
    <row r="4093" spans="1:7" x14ac:dyDescent="0.35">
      <c r="A4093" s="33"/>
      <c r="G4093" s="33"/>
    </row>
    <row r="4094" spans="1:7" x14ac:dyDescent="0.35">
      <c r="A4094" s="33"/>
      <c r="G4094" s="33"/>
    </row>
    <row r="4095" spans="1:7" x14ac:dyDescent="0.35">
      <c r="A4095" s="33"/>
      <c r="G4095" s="33"/>
    </row>
    <row r="4096" spans="1:7" x14ac:dyDescent="0.35">
      <c r="A4096" s="33"/>
      <c r="G4096" s="33"/>
    </row>
    <row r="4097" spans="1:7" x14ac:dyDescent="0.35">
      <c r="A4097" s="97"/>
      <c r="G4097" s="33"/>
    </row>
    <row r="4098" spans="1:7" x14ac:dyDescent="0.35">
      <c r="A4098" s="97"/>
      <c r="G4098" s="33"/>
    </row>
    <row r="4099" spans="1:7" x14ac:dyDescent="0.35">
      <c r="A4099" s="33"/>
      <c r="G4099" s="33"/>
    </row>
    <row r="4100" spans="1:7" x14ac:dyDescent="0.35">
      <c r="A4100" s="33"/>
      <c r="G4100" s="33"/>
    </row>
    <row r="4101" spans="1:7" x14ac:dyDescent="0.35">
      <c r="A4101" s="33"/>
      <c r="G4101" s="33"/>
    </row>
    <row r="4102" spans="1:7" x14ac:dyDescent="0.35">
      <c r="A4102" s="97"/>
      <c r="G4102" s="33"/>
    </row>
    <row r="4103" spans="1:7" x14ac:dyDescent="0.35">
      <c r="A4103" s="33"/>
      <c r="G4103" s="33"/>
    </row>
    <row r="4104" spans="1:7" x14ac:dyDescent="0.35">
      <c r="A4104" s="97"/>
      <c r="G4104" s="33"/>
    </row>
    <row r="4105" spans="1:7" x14ac:dyDescent="0.35">
      <c r="A4105" s="33"/>
      <c r="G4105" s="33"/>
    </row>
    <row r="4106" spans="1:7" x14ac:dyDescent="0.35">
      <c r="A4106" s="33"/>
      <c r="G4106" s="33"/>
    </row>
    <row r="4107" spans="1:7" x14ac:dyDescent="0.35">
      <c r="A4107" s="97"/>
      <c r="G4107" s="33"/>
    </row>
    <row r="4108" spans="1:7" x14ac:dyDescent="0.35">
      <c r="A4108" s="33"/>
      <c r="G4108" s="33"/>
    </row>
    <row r="4109" spans="1:7" x14ac:dyDescent="0.35">
      <c r="A4109" s="97"/>
      <c r="G4109" s="33"/>
    </row>
    <row r="4110" spans="1:7" x14ac:dyDescent="0.35">
      <c r="A4110" s="97"/>
      <c r="G4110" s="33"/>
    </row>
    <row r="4111" spans="1:7" x14ac:dyDescent="0.35">
      <c r="A4111" s="97"/>
      <c r="G4111" s="33"/>
    </row>
    <row r="4112" spans="1:7" x14ac:dyDescent="0.35">
      <c r="A4112" s="33"/>
      <c r="G4112" s="33"/>
    </row>
    <row r="4113" spans="1:7" x14ac:dyDescent="0.35">
      <c r="A4113" s="33"/>
      <c r="G4113" s="33"/>
    </row>
    <row r="4114" spans="1:7" x14ac:dyDescent="0.35">
      <c r="A4114" s="33"/>
      <c r="G4114" s="33"/>
    </row>
    <row r="4115" spans="1:7" x14ac:dyDescent="0.35">
      <c r="A4115" s="33"/>
      <c r="G4115" s="33"/>
    </row>
    <row r="4116" spans="1:7" x14ac:dyDescent="0.35">
      <c r="A4116" s="33"/>
      <c r="G4116" s="33"/>
    </row>
    <row r="4117" spans="1:7" x14ac:dyDescent="0.35">
      <c r="A4117" s="33"/>
      <c r="G4117" s="33"/>
    </row>
    <row r="4118" spans="1:7" x14ac:dyDescent="0.35">
      <c r="A4118" s="33"/>
      <c r="G4118" s="33"/>
    </row>
    <row r="4119" spans="1:7" x14ac:dyDescent="0.35">
      <c r="A4119" s="33"/>
      <c r="G4119" s="33"/>
    </row>
    <row r="4120" spans="1:7" x14ac:dyDescent="0.35">
      <c r="A4120" s="33"/>
      <c r="G4120" s="33"/>
    </row>
    <row r="4121" spans="1:7" x14ac:dyDescent="0.35">
      <c r="A4121" s="33"/>
      <c r="G4121" s="33"/>
    </row>
    <row r="4122" spans="1:7" x14ac:dyDescent="0.35">
      <c r="A4122" s="33"/>
      <c r="G4122" s="33"/>
    </row>
    <row r="4123" spans="1:7" x14ac:dyDescent="0.35">
      <c r="A4123" s="33"/>
      <c r="G4123" s="33"/>
    </row>
    <row r="4124" spans="1:7" x14ac:dyDescent="0.35">
      <c r="A4124" s="33"/>
      <c r="G4124" s="33"/>
    </row>
    <row r="4125" spans="1:7" x14ac:dyDescent="0.35">
      <c r="A4125" s="33"/>
      <c r="G4125" s="33"/>
    </row>
    <row r="4126" spans="1:7" x14ac:dyDescent="0.35">
      <c r="A4126" s="33"/>
      <c r="G4126" s="33"/>
    </row>
    <row r="4127" spans="1:7" x14ac:dyDescent="0.35">
      <c r="A4127" s="97"/>
      <c r="G4127" s="33"/>
    </row>
    <row r="4128" spans="1:7" x14ac:dyDescent="0.35">
      <c r="A4128" s="97"/>
      <c r="G4128" s="33"/>
    </row>
    <row r="4129" spans="1:7" x14ac:dyDescent="0.35">
      <c r="A4129" s="97"/>
      <c r="G4129" s="33"/>
    </row>
    <row r="4130" spans="1:7" x14ac:dyDescent="0.35">
      <c r="A4130" s="33"/>
      <c r="G4130" s="33"/>
    </row>
    <row r="4131" spans="1:7" x14ac:dyDescent="0.35">
      <c r="A4131" s="33"/>
      <c r="G4131" s="33"/>
    </row>
    <row r="4132" spans="1:7" x14ac:dyDescent="0.35">
      <c r="A4132" s="33"/>
      <c r="G4132" s="33"/>
    </row>
    <row r="4133" spans="1:7" x14ac:dyDescent="0.35">
      <c r="A4133" s="33"/>
      <c r="G4133" s="33"/>
    </row>
    <row r="4134" spans="1:7" x14ac:dyDescent="0.35">
      <c r="A4134" s="33"/>
      <c r="G4134" s="33"/>
    </row>
    <row r="4135" spans="1:7" x14ac:dyDescent="0.35">
      <c r="A4135" s="33"/>
      <c r="G4135" s="33"/>
    </row>
    <row r="4136" spans="1:7" x14ac:dyDescent="0.35">
      <c r="A4136" s="33"/>
      <c r="G4136" s="33"/>
    </row>
    <row r="4137" spans="1:7" x14ac:dyDescent="0.35">
      <c r="A4137" s="33"/>
      <c r="G4137" s="33"/>
    </row>
    <row r="4138" spans="1:7" x14ac:dyDescent="0.35">
      <c r="A4138" s="97"/>
      <c r="G4138" s="33"/>
    </row>
    <row r="4139" spans="1:7" x14ac:dyDescent="0.35">
      <c r="A4139" s="97"/>
      <c r="G4139" s="33"/>
    </row>
    <row r="4140" spans="1:7" x14ac:dyDescent="0.35">
      <c r="A4140" s="33"/>
      <c r="G4140" s="33"/>
    </row>
    <row r="4141" spans="1:7" x14ac:dyDescent="0.35">
      <c r="A4141" s="33"/>
      <c r="G4141" s="33"/>
    </row>
    <row r="4142" spans="1:7" x14ac:dyDescent="0.35">
      <c r="A4142" s="33"/>
      <c r="G4142" s="33"/>
    </row>
    <row r="4143" spans="1:7" x14ac:dyDescent="0.35">
      <c r="A4143" s="97"/>
      <c r="G4143" s="33"/>
    </row>
    <row r="4144" spans="1:7" x14ac:dyDescent="0.35">
      <c r="A4144" s="97"/>
      <c r="G4144" s="33"/>
    </row>
    <row r="4145" spans="1:7" x14ac:dyDescent="0.35">
      <c r="A4145" s="33"/>
      <c r="G4145" s="33"/>
    </row>
    <row r="4146" spans="1:7" x14ac:dyDescent="0.35">
      <c r="A4146" s="33"/>
      <c r="G4146" s="33"/>
    </row>
    <row r="4147" spans="1:7" x14ac:dyDescent="0.35">
      <c r="A4147" s="97"/>
      <c r="G4147" s="33"/>
    </row>
    <row r="4148" spans="1:7" x14ac:dyDescent="0.35">
      <c r="A4148" s="33"/>
      <c r="G4148" s="33"/>
    </row>
    <row r="4149" spans="1:7" x14ac:dyDescent="0.35">
      <c r="A4149" s="33"/>
      <c r="G4149" s="33"/>
    </row>
    <row r="4150" spans="1:7" x14ac:dyDescent="0.35">
      <c r="A4150" s="97"/>
      <c r="G4150" s="33"/>
    </row>
    <row r="4151" spans="1:7" x14ac:dyDescent="0.35">
      <c r="A4151" s="33"/>
      <c r="G4151" s="33"/>
    </row>
    <row r="4152" spans="1:7" x14ac:dyDescent="0.35">
      <c r="A4152" s="33"/>
      <c r="G4152" s="33"/>
    </row>
    <row r="4153" spans="1:7" x14ac:dyDescent="0.35">
      <c r="A4153" s="33"/>
      <c r="G4153" s="33"/>
    </row>
    <row r="4154" spans="1:7" x14ac:dyDescent="0.35">
      <c r="A4154" s="33"/>
      <c r="G4154" s="33"/>
    </row>
    <row r="4155" spans="1:7" x14ac:dyDescent="0.35">
      <c r="A4155" s="33"/>
      <c r="G4155" s="33"/>
    </row>
    <row r="4156" spans="1:7" x14ac:dyDescent="0.35">
      <c r="A4156" s="33"/>
      <c r="G4156" s="33"/>
    </row>
    <row r="4157" spans="1:7" x14ac:dyDescent="0.35">
      <c r="A4157" s="33"/>
      <c r="G4157" s="33"/>
    </row>
    <row r="4158" spans="1:7" x14ac:dyDescent="0.35">
      <c r="A4158" s="33"/>
      <c r="G4158" s="33"/>
    </row>
    <row r="4159" spans="1:7" x14ac:dyDescent="0.35">
      <c r="A4159" s="33"/>
      <c r="G4159" s="33"/>
    </row>
    <row r="4160" spans="1:7" x14ac:dyDescent="0.35">
      <c r="A4160" s="33"/>
      <c r="G4160" s="33"/>
    </row>
    <row r="4161" spans="1:7" x14ac:dyDescent="0.35">
      <c r="A4161" s="33"/>
      <c r="G4161" s="33"/>
    </row>
    <row r="4162" spans="1:7" x14ac:dyDescent="0.35">
      <c r="A4162" s="33"/>
      <c r="G4162" s="33"/>
    </row>
    <row r="4163" spans="1:7" x14ac:dyDescent="0.35">
      <c r="A4163" s="33"/>
      <c r="G4163" s="33"/>
    </row>
    <row r="4164" spans="1:7" x14ac:dyDescent="0.35">
      <c r="A4164" s="33"/>
      <c r="G4164" s="33"/>
    </row>
    <row r="4165" spans="1:7" x14ac:dyDescent="0.35">
      <c r="A4165" s="33"/>
      <c r="G4165" s="33"/>
    </row>
    <row r="4166" spans="1:7" x14ac:dyDescent="0.35">
      <c r="A4166" s="97"/>
      <c r="G4166" s="33"/>
    </row>
    <row r="4167" spans="1:7" x14ac:dyDescent="0.35">
      <c r="A4167" s="33"/>
      <c r="G4167" s="33"/>
    </row>
    <row r="4168" spans="1:7" x14ac:dyDescent="0.35">
      <c r="A4168" s="33"/>
      <c r="G4168" s="33"/>
    </row>
    <row r="4169" spans="1:7" x14ac:dyDescent="0.35">
      <c r="A4169" s="33"/>
      <c r="G4169" s="33"/>
    </row>
    <row r="4170" spans="1:7" x14ac:dyDescent="0.35">
      <c r="A4170" s="33"/>
      <c r="G4170" s="33"/>
    </row>
    <row r="4171" spans="1:7" x14ac:dyDescent="0.35">
      <c r="A4171" s="33"/>
      <c r="G4171" s="33"/>
    </row>
    <row r="4172" spans="1:7" x14ac:dyDescent="0.35">
      <c r="A4172" s="33"/>
      <c r="G4172" s="33"/>
    </row>
    <row r="4173" spans="1:7" x14ac:dyDescent="0.35">
      <c r="A4173" s="33"/>
      <c r="G4173" s="33"/>
    </row>
    <row r="4174" spans="1:7" x14ac:dyDescent="0.35">
      <c r="A4174" s="33"/>
      <c r="G4174" s="33"/>
    </row>
    <row r="4175" spans="1:7" x14ac:dyDescent="0.35">
      <c r="A4175" s="33"/>
      <c r="G4175" s="33"/>
    </row>
    <row r="4176" spans="1:7" x14ac:dyDescent="0.35">
      <c r="A4176" s="33"/>
      <c r="G4176" s="33"/>
    </row>
    <row r="4177" spans="1:7" x14ac:dyDescent="0.35">
      <c r="A4177" s="33"/>
      <c r="G4177" s="33"/>
    </row>
    <row r="4178" spans="1:7" x14ac:dyDescent="0.35">
      <c r="A4178" s="33"/>
      <c r="G4178" s="33"/>
    </row>
    <row r="4179" spans="1:7" x14ac:dyDescent="0.35">
      <c r="A4179" s="33"/>
      <c r="G4179" s="33"/>
    </row>
    <row r="4180" spans="1:7" x14ac:dyDescent="0.35">
      <c r="A4180" s="33"/>
      <c r="G4180" s="33"/>
    </row>
    <row r="4181" spans="1:7" x14ac:dyDescent="0.35">
      <c r="A4181" s="97"/>
      <c r="G4181" s="33"/>
    </row>
    <row r="4182" spans="1:7" x14ac:dyDescent="0.35">
      <c r="A4182" s="97"/>
      <c r="G4182" s="33"/>
    </row>
    <row r="4183" spans="1:7" x14ac:dyDescent="0.35">
      <c r="A4183" s="33"/>
      <c r="G4183" s="33"/>
    </row>
    <row r="4184" spans="1:7" x14ac:dyDescent="0.35">
      <c r="A4184" s="33"/>
      <c r="G4184" s="33"/>
    </row>
    <row r="4185" spans="1:7" x14ac:dyDescent="0.35">
      <c r="A4185" s="97"/>
      <c r="G4185" s="33"/>
    </row>
    <row r="4186" spans="1:7" x14ac:dyDescent="0.35">
      <c r="A4186" s="33"/>
      <c r="G4186" s="33"/>
    </row>
    <row r="4187" spans="1:7" x14ac:dyDescent="0.35">
      <c r="A4187" s="97"/>
      <c r="G4187" s="33"/>
    </row>
    <row r="4188" spans="1:7" x14ac:dyDescent="0.35">
      <c r="A4188" s="33"/>
      <c r="G4188" s="33"/>
    </row>
    <row r="4189" spans="1:7" x14ac:dyDescent="0.35">
      <c r="A4189" s="33"/>
      <c r="G4189" s="33"/>
    </row>
    <row r="4190" spans="1:7" x14ac:dyDescent="0.35">
      <c r="A4190" s="33"/>
      <c r="G4190" s="33"/>
    </row>
    <row r="4191" spans="1:7" x14ac:dyDescent="0.35">
      <c r="A4191" s="33"/>
      <c r="G4191" s="33"/>
    </row>
    <row r="4192" spans="1:7" x14ac:dyDescent="0.35">
      <c r="A4192" s="97"/>
      <c r="G4192" s="33"/>
    </row>
    <row r="4193" spans="1:7" x14ac:dyDescent="0.35">
      <c r="A4193" s="97"/>
      <c r="G4193" s="33"/>
    </row>
    <row r="4194" spans="1:7" x14ac:dyDescent="0.35">
      <c r="A4194" s="97"/>
      <c r="G4194" s="33"/>
    </row>
    <row r="4195" spans="1:7" x14ac:dyDescent="0.35">
      <c r="A4195" s="97"/>
      <c r="G4195" s="33"/>
    </row>
    <row r="4196" spans="1:7" x14ac:dyDescent="0.35">
      <c r="A4196" s="97"/>
      <c r="G4196" s="33"/>
    </row>
    <row r="4197" spans="1:7" x14ac:dyDescent="0.35">
      <c r="A4197" s="33"/>
      <c r="G4197" s="33"/>
    </row>
    <row r="4198" spans="1:7" x14ac:dyDescent="0.35">
      <c r="A4198" s="33"/>
      <c r="G4198" s="33"/>
    </row>
    <row r="4199" spans="1:7" x14ac:dyDescent="0.35">
      <c r="A4199" s="33"/>
      <c r="G4199" s="33"/>
    </row>
    <row r="4200" spans="1:7" x14ac:dyDescent="0.35">
      <c r="A4200" s="33"/>
      <c r="G4200" s="33"/>
    </row>
    <row r="4201" spans="1:7" x14ac:dyDescent="0.35">
      <c r="A4201" s="33"/>
      <c r="G4201" s="33"/>
    </row>
    <row r="4202" spans="1:7" x14ac:dyDescent="0.35">
      <c r="A4202" s="33"/>
      <c r="G4202" s="33"/>
    </row>
    <row r="4203" spans="1:7" x14ac:dyDescent="0.35">
      <c r="A4203" s="33"/>
      <c r="G4203" s="33"/>
    </row>
    <row r="4204" spans="1:7" x14ac:dyDescent="0.35">
      <c r="A4204" s="97"/>
      <c r="G4204" s="33"/>
    </row>
    <row r="4205" spans="1:7" x14ac:dyDescent="0.35">
      <c r="A4205" s="97"/>
      <c r="G4205" s="33"/>
    </row>
    <row r="4206" spans="1:7" x14ac:dyDescent="0.35">
      <c r="A4206" s="33"/>
      <c r="G4206" s="33"/>
    </row>
    <row r="4207" spans="1:7" x14ac:dyDescent="0.35">
      <c r="A4207" s="33"/>
      <c r="G4207" s="33"/>
    </row>
    <row r="4208" spans="1:7" x14ac:dyDescent="0.35">
      <c r="A4208" s="33"/>
      <c r="G4208" s="33"/>
    </row>
    <row r="4209" spans="1:7" x14ac:dyDescent="0.35">
      <c r="A4209" s="33"/>
      <c r="G4209" s="33"/>
    </row>
    <row r="4210" spans="1:7" x14ac:dyDescent="0.35">
      <c r="A4210" s="33"/>
      <c r="G4210" s="33"/>
    </row>
    <row r="4211" spans="1:7" x14ac:dyDescent="0.35">
      <c r="A4211" s="97"/>
      <c r="G4211" s="33"/>
    </row>
    <row r="4212" spans="1:7" x14ac:dyDescent="0.35">
      <c r="A4212" s="97"/>
      <c r="G4212" s="33"/>
    </row>
    <row r="4213" spans="1:7" x14ac:dyDescent="0.35">
      <c r="A4213" s="97"/>
      <c r="G4213" s="33"/>
    </row>
    <row r="4214" spans="1:7" x14ac:dyDescent="0.35">
      <c r="A4214" s="97"/>
      <c r="G4214" s="33"/>
    </row>
    <row r="4215" spans="1:7" x14ac:dyDescent="0.35">
      <c r="A4215" s="97"/>
      <c r="G4215" s="33"/>
    </row>
    <row r="4216" spans="1:7" x14ac:dyDescent="0.35">
      <c r="A4216" s="97"/>
      <c r="G4216" s="33"/>
    </row>
    <row r="4217" spans="1:7" x14ac:dyDescent="0.35">
      <c r="A4217" s="33"/>
      <c r="G4217" s="33"/>
    </row>
    <row r="4218" spans="1:7" x14ac:dyDescent="0.35">
      <c r="A4218" s="33"/>
      <c r="G4218" s="33"/>
    </row>
    <row r="4219" spans="1:7" x14ac:dyDescent="0.35">
      <c r="A4219" s="33"/>
      <c r="G4219" s="33"/>
    </row>
    <row r="4220" spans="1:7" x14ac:dyDescent="0.35">
      <c r="A4220" s="33"/>
      <c r="G4220" s="33"/>
    </row>
    <row r="4221" spans="1:7" x14ac:dyDescent="0.35">
      <c r="A4221" s="33"/>
      <c r="G4221" s="33"/>
    </row>
    <row r="4222" spans="1:7" x14ac:dyDescent="0.35">
      <c r="A4222" s="97"/>
      <c r="G4222" s="33"/>
    </row>
    <row r="4223" spans="1:7" x14ac:dyDescent="0.35">
      <c r="A4223" s="33"/>
      <c r="G4223" s="33"/>
    </row>
    <row r="4224" spans="1:7" x14ac:dyDescent="0.35">
      <c r="A4224" s="33"/>
      <c r="G4224" s="33"/>
    </row>
    <row r="4225" spans="1:7" x14ac:dyDescent="0.35">
      <c r="A4225" s="33"/>
      <c r="G4225" s="33"/>
    </row>
    <row r="4226" spans="1:7" x14ac:dyDescent="0.35">
      <c r="A4226" s="33"/>
      <c r="G4226" s="33"/>
    </row>
    <row r="4227" spans="1:7" x14ac:dyDescent="0.35">
      <c r="A4227" s="97"/>
      <c r="G4227" s="33"/>
    </row>
    <row r="4228" spans="1:7" x14ac:dyDescent="0.35">
      <c r="A4228" s="33"/>
      <c r="G4228" s="33"/>
    </row>
    <row r="4229" spans="1:7" x14ac:dyDescent="0.35">
      <c r="A4229" s="33"/>
      <c r="G4229" s="33"/>
    </row>
    <row r="4230" spans="1:7" x14ac:dyDescent="0.35">
      <c r="A4230" s="33"/>
      <c r="G4230" s="33"/>
    </row>
    <row r="4231" spans="1:7" x14ac:dyDescent="0.35">
      <c r="A4231" s="33"/>
      <c r="G4231" s="33"/>
    </row>
    <row r="4232" spans="1:7" x14ac:dyDescent="0.35">
      <c r="A4232" s="33"/>
      <c r="G4232" s="33"/>
    </row>
    <row r="4233" spans="1:7" x14ac:dyDescent="0.35">
      <c r="A4233" s="33"/>
      <c r="G4233" s="33"/>
    </row>
    <row r="4234" spans="1:7" x14ac:dyDescent="0.35">
      <c r="A4234" s="33"/>
      <c r="G4234" s="33"/>
    </row>
    <row r="4235" spans="1:7" x14ac:dyDescent="0.35">
      <c r="A4235" s="97"/>
      <c r="G4235" s="33"/>
    </row>
    <row r="4236" spans="1:7" x14ac:dyDescent="0.35">
      <c r="A4236" s="97"/>
      <c r="G4236" s="33"/>
    </row>
    <row r="4237" spans="1:7" x14ac:dyDescent="0.35">
      <c r="A4237" s="33"/>
      <c r="G4237" s="33"/>
    </row>
    <row r="4238" spans="1:7" x14ac:dyDescent="0.35">
      <c r="A4238" s="97"/>
      <c r="G4238" s="33"/>
    </row>
    <row r="4239" spans="1:7" x14ac:dyDescent="0.35">
      <c r="A4239" s="97"/>
      <c r="G4239" s="33"/>
    </row>
    <row r="4240" spans="1:7" x14ac:dyDescent="0.35">
      <c r="A4240" s="97"/>
      <c r="G4240" s="33"/>
    </row>
    <row r="4241" spans="1:7" x14ac:dyDescent="0.35">
      <c r="A4241" s="33"/>
      <c r="G4241" s="33"/>
    </row>
    <row r="4242" spans="1:7" x14ac:dyDescent="0.35">
      <c r="A4242" s="33"/>
      <c r="G4242" s="33"/>
    </row>
    <row r="4243" spans="1:7" x14ac:dyDescent="0.35">
      <c r="A4243" s="33"/>
      <c r="G4243" s="33"/>
    </row>
    <row r="4244" spans="1:7" x14ac:dyDescent="0.35">
      <c r="A4244" s="33"/>
      <c r="G4244" s="33"/>
    </row>
    <row r="4245" spans="1:7" x14ac:dyDescent="0.35">
      <c r="A4245" s="97"/>
      <c r="G4245" s="33"/>
    </row>
    <row r="4246" spans="1:7" x14ac:dyDescent="0.35">
      <c r="A4246" s="97"/>
      <c r="G4246" s="33"/>
    </row>
    <row r="4247" spans="1:7" x14ac:dyDescent="0.35">
      <c r="A4247" s="97"/>
      <c r="G4247" s="33"/>
    </row>
    <row r="4248" spans="1:7" x14ac:dyDescent="0.35">
      <c r="A4248" s="97"/>
      <c r="G4248" s="33"/>
    </row>
    <row r="4249" spans="1:7" x14ac:dyDescent="0.35">
      <c r="A4249" s="97"/>
      <c r="G4249" s="33"/>
    </row>
    <row r="4250" spans="1:7" x14ac:dyDescent="0.35">
      <c r="A4250" s="97"/>
      <c r="G4250" s="33"/>
    </row>
    <row r="4251" spans="1:7" x14ac:dyDescent="0.35">
      <c r="A4251" s="97"/>
      <c r="G4251" s="33"/>
    </row>
    <row r="4252" spans="1:7" x14ac:dyDescent="0.35">
      <c r="A4252" s="33"/>
      <c r="G4252" s="33"/>
    </row>
    <row r="4253" spans="1:7" x14ac:dyDescent="0.35">
      <c r="A4253" s="33"/>
      <c r="G4253" s="33"/>
    </row>
    <row r="4254" spans="1:7" x14ac:dyDescent="0.35">
      <c r="A4254" s="33"/>
      <c r="G4254" s="33"/>
    </row>
    <row r="4255" spans="1:7" x14ac:dyDescent="0.35">
      <c r="A4255" s="33"/>
      <c r="G4255" s="33"/>
    </row>
    <row r="4256" spans="1:7" x14ac:dyDescent="0.35">
      <c r="A4256" s="97"/>
      <c r="G4256" s="33"/>
    </row>
    <row r="4257" spans="1:7" x14ac:dyDescent="0.35">
      <c r="A4257" s="33"/>
      <c r="G4257" s="33"/>
    </row>
    <row r="4258" spans="1:7" x14ac:dyDescent="0.35">
      <c r="A4258" s="33"/>
      <c r="G4258" s="33"/>
    </row>
    <row r="4259" spans="1:7" x14ac:dyDescent="0.35">
      <c r="A4259" s="33"/>
      <c r="G4259" s="33"/>
    </row>
    <row r="4260" spans="1:7" x14ac:dyDescent="0.35">
      <c r="A4260" s="33"/>
      <c r="G4260" s="33"/>
    </row>
    <row r="4261" spans="1:7" x14ac:dyDescent="0.35">
      <c r="A4261" s="33"/>
      <c r="G4261" s="33"/>
    </row>
    <row r="4262" spans="1:7" x14ac:dyDescent="0.35">
      <c r="A4262" s="33"/>
      <c r="G4262" s="33"/>
    </row>
    <row r="4263" spans="1:7" x14ac:dyDescent="0.35">
      <c r="A4263" s="33"/>
      <c r="G4263" s="33"/>
    </row>
    <row r="4264" spans="1:7" x14ac:dyDescent="0.35">
      <c r="A4264" s="33"/>
      <c r="G4264" s="33"/>
    </row>
    <row r="4265" spans="1:7" x14ac:dyDescent="0.35">
      <c r="A4265" s="97"/>
      <c r="G4265" s="33"/>
    </row>
    <row r="4266" spans="1:7" x14ac:dyDescent="0.35">
      <c r="A4266" s="33"/>
      <c r="G4266" s="33"/>
    </row>
    <row r="4267" spans="1:7" x14ac:dyDescent="0.35">
      <c r="A4267" s="97"/>
      <c r="G4267" s="33"/>
    </row>
    <row r="4268" spans="1:7" x14ac:dyDescent="0.35">
      <c r="A4268" s="33"/>
      <c r="G4268" s="33"/>
    </row>
    <row r="4269" spans="1:7" x14ac:dyDescent="0.35">
      <c r="A4269" s="33"/>
      <c r="G4269" s="33"/>
    </row>
    <row r="4270" spans="1:7" x14ac:dyDescent="0.35">
      <c r="A4270" s="33"/>
      <c r="G4270" s="33"/>
    </row>
    <row r="4271" spans="1:7" x14ac:dyDescent="0.35">
      <c r="A4271" s="33"/>
      <c r="G4271" s="33"/>
    </row>
    <row r="4272" spans="1:7" x14ac:dyDescent="0.35">
      <c r="A4272" s="33"/>
      <c r="G4272" s="33"/>
    </row>
    <row r="4273" spans="1:7" x14ac:dyDescent="0.35">
      <c r="A4273" s="97"/>
      <c r="G4273" s="33"/>
    </row>
    <row r="4274" spans="1:7" x14ac:dyDescent="0.35">
      <c r="A4274" s="33"/>
      <c r="G4274" s="33"/>
    </row>
    <row r="4275" spans="1:7" x14ac:dyDescent="0.35">
      <c r="A4275" s="33"/>
      <c r="G4275" s="33"/>
    </row>
    <row r="4276" spans="1:7" x14ac:dyDescent="0.35">
      <c r="A4276" s="33"/>
      <c r="G4276" s="33"/>
    </row>
    <row r="4277" spans="1:7" x14ac:dyDescent="0.35">
      <c r="A4277" s="33"/>
      <c r="G4277" s="33"/>
    </row>
    <row r="4278" spans="1:7" x14ac:dyDescent="0.35">
      <c r="A4278" s="97"/>
      <c r="G4278" s="33"/>
    </row>
    <row r="4279" spans="1:7" x14ac:dyDescent="0.35">
      <c r="A4279" s="33"/>
      <c r="G4279" s="33"/>
    </row>
    <row r="4280" spans="1:7" x14ac:dyDescent="0.35">
      <c r="A4280" s="33"/>
      <c r="G4280" s="33"/>
    </row>
    <row r="4281" spans="1:7" x14ac:dyDescent="0.35">
      <c r="A4281" s="33"/>
      <c r="G4281" s="33"/>
    </row>
    <row r="4282" spans="1:7" x14ac:dyDescent="0.35">
      <c r="A4282" s="33"/>
      <c r="G4282" s="33"/>
    </row>
    <row r="4283" spans="1:7" x14ac:dyDescent="0.35">
      <c r="A4283" s="33"/>
      <c r="G4283" s="33"/>
    </row>
    <row r="4284" spans="1:7" x14ac:dyDescent="0.35">
      <c r="A4284" s="33"/>
      <c r="G4284" s="33"/>
    </row>
    <row r="4285" spans="1:7" x14ac:dyDescent="0.35">
      <c r="A4285" s="97"/>
      <c r="G4285" s="33"/>
    </row>
    <row r="4286" spans="1:7" x14ac:dyDescent="0.35">
      <c r="A4286" s="97"/>
      <c r="G4286" s="33"/>
    </row>
    <row r="4287" spans="1:7" x14ac:dyDescent="0.35">
      <c r="A4287" s="33"/>
      <c r="G4287" s="33"/>
    </row>
    <row r="4288" spans="1:7" x14ac:dyDescent="0.35">
      <c r="A4288" s="33"/>
      <c r="G4288" s="33"/>
    </row>
    <row r="4289" spans="1:7" x14ac:dyDescent="0.35">
      <c r="A4289" s="33"/>
      <c r="G4289" s="33"/>
    </row>
    <row r="4290" spans="1:7" x14ac:dyDescent="0.35">
      <c r="A4290" s="33"/>
      <c r="G4290" s="33"/>
    </row>
    <row r="4291" spans="1:7" x14ac:dyDescent="0.35">
      <c r="A4291" s="33"/>
      <c r="G4291" s="33"/>
    </row>
    <row r="4292" spans="1:7" x14ac:dyDescent="0.35">
      <c r="A4292" s="97"/>
      <c r="G4292" s="33"/>
    </row>
    <row r="4293" spans="1:7" x14ac:dyDescent="0.35">
      <c r="A4293" s="97"/>
      <c r="G4293" s="33"/>
    </row>
    <row r="4294" spans="1:7" x14ac:dyDescent="0.35">
      <c r="A4294" s="33"/>
      <c r="G4294" s="33"/>
    </row>
    <row r="4295" spans="1:7" x14ac:dyDescent="0.35">
      <c r="A4295" s="97"/>
      <c r="G4295" s="33"/>
    </row>
    <row r="4296" spans="1:7" x14ac:dyDescent="0.35">
      <c r="A4296" s="97"/>
      <c r="G4296" s="33"/>
    </row>
    <row r="4297" spans="1:7" x14ac:dyDescent="0.35">
      <c r="A4297" s="97"/>
      <c r="G4297" s="33"/>
    </row>
    <row r="4298" spans="1:7" x14ac:dyDescent="0.35">
      <c r="A4298" s="33"/>
      <c r="G4298" s="33"/>
    </row>
    <row r="4299" spans="1:7" x14ac:dyDescent="0.35">
      <c r="A4299" s="97"/>
      <c r="G4299" s="33"/>
    </row>
    <row r="4300" spans="1:7" x14ac:dyDescent="0.35">
      <c r="A4300" s="33"/>
      <c r="G4300" s="33"/>
    </row>
    <row r="4301" spans="1:7" x14ac:dyDescent="0.35">
      <c r="A4301" s="33"/>
      <c r="G4301" s="33"/>
    </row>
    <row r="4302" spans="1:7" x14ac:dyDescent="0.35">
      <c r="A4302" s="97"/>
      <c r="G4302" s="33"/>
    </row>
    <row r="4303" spans="1:7" x14ac:dyDescent="0.35">
      <c r="A4303" s="33"/>
      <c r="G4303" s="33"/>
    </row>
    <row r="4304" spans="1:7" x14ac:dyDescent="0.35">
      <c r="A4304" s="97"/>
      <c r="G4304" s="33"/>
    </row>
    <row r="4305" spans="1:7" x14ac:dyDescent="0.35">
      <c r="A4305" s="33"/>
      <c r="G4305" s="33"/>
    </row>
    <row r="4306" spans="1:7" x14ac:dyDescent="0.35">
      <c r="A4306" s="33"/>
      <c r="G4306" s="33"/>
    </row>
    <row r="4307" spans="1:7" x14ac:dyDescent="0.35">
      <c r="A4307" s="33"/>
      <c r="G4307" s="33"/>
    </row>
    <row r="4308" spans="1:7" x14ac:dyDescent="0.35">
      <c r="A4308" s="33"/>
      <c r="G4308" s="33"/>
    </row>
    <row r="4309" spans="1:7" x14ac:dyDescent="0.35">
      <c r="A4309" s="33"/>
      <c r="G4309" s="33"/>
    </row>
    <row r="4310" spans="1:7" x14ac:dyDescent="0.35">
      <c r="A4310" s="97"/>
      <c r="G4310" s="33"/>
    </row>
    <row r="4311" spans="1:7" x14ac:dyDescent="0.35">
      <c r="A4311" s="97"/>
      <c r="G4311" s="33"/>
    </row>
    <row r="4312" spans="1:7" x14ac:dyDescent="0.35">
      <c r="A4312" s="97"/>
      <c r="G4312" s="33"/>
    </row>
    <row r="4313" spans="1:7" x14ac:dyDescent="0.35">
      <c r="A4313" s="97"/>
      <c r="G4313" s="33"/>
    </row>
    <row r="4314" spans="1:7" x14ac:dyDescent="0.35">
      <c r="A4314" s="97"/>
      <c r="G4314" s="33"/>
    </row>
    <row r="4315" spans="1:7" x14ac:dyDescent="0.35">
      <c r="A4315" s="33"/>
      <c r="G4315" s="33"/>
    </row>
    <row r="4316" spans="1:7" x14ac:dyDescent="0.35">
      <c r="A4316" s="33"/>
      <c r="G4316" s="33"/>
    </row>
    <row r="4317" spans="1:7" x14ac:dyDescent="0.35">
      <c r="A4317" s="33"/>
      <c r="G4317" s="33"/>
    </row>
    <row r="4318" spans="1:7" x14ac:dyDescent="0.35">
      <c r="A4318" s="33"/>
      <c r="G4318" s="33"/>
    </row>
    <row r="4319" spans="1:7" x14ac:dyDescent="0.35">
      <c r="A4319" s="97"/>
      <c r="D4319" s="98"/>
      <c r="G4319" s="33"/>
    </row>
    <row r="4320" spans="1:7" x14ac:dyDescent="0.35">
      <c r="A4320" s="33"/>
      <c r="G4320" s="33"/>
    </row>
    <row r="4321" spans="1:7" x14ac:dyDescent="0.35">
      <c r="A4321" s="97"/>
      <c r="G4321" s="33"/>
    </row>
    <row r="4322" spans="1:7" x14ac:dyDescent="0.35">
      <c r="A4322" s="33"/>
      <c r="G4322" s="33"/>
    </row>
    <row r="4323" spans="1:7" x14ac:dyDescent="0.35">
      <c r="A4323" s="33"/>
      <c r="G4323" s="33"/>
    </row>
    <row r="4324" spans="1:7" x14ac:dyDescent="0.35">
      <c r="A4324" s="33"/>
      <c r="G4324" s="33"/>
    </row>
    <row r="4325" spans="1:7" x14ac:dyDescent="0.35">
      <c r="A4325" s="33"/>
      <c r="G4325" s="33"/>
    </row>
    <row r="4326" spans="1:7" x14ac:dyDescent="0.35">
      <c r="A4326" s="33"/>
      <c r="G4326" s="33"/>
    </row>
    <row r="4327" spans="1:7" x14ac:dyDescent="0.35">
      <c r="A4327" s="33"/>
      <c r="G4327" s="33"/>
    </row>
    <row r="4328" spans="1:7" x14ac:dyDescent="0.35">
      <c r="A4328" s="33"/>
      <c r="G4328" s="33"/>
    </row>
    <row r="4329" spans="1:7" x14ac:dyDescent="0.35">
      <c r="A4329" s="33"/>
      <c r="G4329" s="33"/>
    </row>
    <row r="4330" spans="1:7" x14ac:dyDescent="0.35">
      <c r="A4330" s="33"/>
      <c r="G4330" s="33"/>
    </row>
    <row r="4331" spans="1:7" x14ac:dyDescent="0.35">
      <c r="A4331" s="33"/>
      <c r="G4331" s="33"/>
    </row>
    <row r="4332" spans="1:7" x14ac:dyDescent="0.35">
      <c r="A4332" s="33"/>
      <c r="G4332" s="33"/>
    </row>
    <row r="4333" spans="1:7" x14ac:dyDescent="0.35">
      <c r="A4333" s="97"/>
      <c r="G4333" s="33"/>
    </row>
    <row r="4334" spans="1:7" x14ac:dyDescent="0.35">
      <c r="A4334" s="97"/>
      <c r="G4334" s="33"/>
    </row>
    <row r="4335" spans="1:7" x14ac:dyDescent="0.35">
      <c r="A4335" s="97"/>
      <c r="G4335" s="33"/>
    </row>
    <row r="4336" spans="1:7" x14ac:dyDescent="0.35">
      <c r="A4336" s="97"/>
      <c r="G4336" s="33"/>
    </row>
    <row r="4337" spans="1:7" x14ac:dyDescent="0.35">
      <c r="A4337" s="97"/>
      <c r="G4337" s="33"/>
    </row>
    <row r="4338" spans="1:7" x14ac:dyDescent="0.35">
      <c r="A4338" s="33"/>
      <c r="G4338" s="33"/>
    </row>
    <row r="4339" spans="1:7" x14ac:dyDescent="0.35">
      <c r="A4339" s="33"/>
      <c r="G4339" s="33"/>
    </row>
    <row r="4340" spans="1:7" x14ac:dyDescent="0.35">
      <c r="A4340" s="97"/>
      <c r="G4340" s="33"/>
    </row>
    <row r="4341" spans="1:7" x14ac:dyDescent="0.35">
      <c r="A4341" s="33"/>
      <c r="G4341" s="33"/>
    </row>
    <row r="4342" spans="1:7" x14ac:dyDescent="0.35">
      <c r="A4342" s="97"/>
      <c r="G4342" s="33"/>
    </row>
    <row r="4343" spans="1:7" x14ac:dyDescent="0.35">
      <c r="A4343" s="97"/>
      <c r="G4343" s="33"/>
    </row>
    <row r="4344" spans="1:7" x14ac:dyDescent="0.35">
      <c r="A4344" s="33"/>
      <c r="G4344" s="33"/>
    </row>
    <row r="4345" spans="1:7" x14ac:dyDescent="0.35">
      <c r="A4345" s="97"/>
      <c r="G4345" s="33"/>
    </row>
    <row r="4346" spans="1:7" x14ac:dyDescent="0.35">
      <c r="A4346" s="33"/>
      <c r="G4346" s="33"/>
    </row>
    <row r="4347" spans="1:7" x14ac:dyDescent="0.35">
      <c r="A4347" s="33"/>
      <c r="G4347" s="33"/>
    </row>
    <row r="4348" spans="1:7" x14ac:dyDescent="0.35">
      <c r="A4348" s="97"/>
      <c r="G4348" s="33"/>
    </row>
    <row r="4349" spans="1:7" x14ac:dyDescent="0.35">
      <c r="A4349" s="33"/>
      <c r="G4349" s="33"/>
    </row>
    <row r="4350" spans="1:7" x14ac:dyDescent="0.35">
      <c r="A4350" s="33"/>
      <c r="G4350" s="33"/>
    </row>
    <row r="4351" spans="1:7" x14ac:dyDescent="0.35">
      <c r="A4351" s="33"/>
      <c r="G4351" s="33"/>
    </row>
    <row r="4352" spans="1:7" x14ac:dyDescent="0.35">
      <c r="A4352" s="33"/>
      <c r="G4352" s="33"/>
    </row>
    <row r="4353" spans="1:7" x14ac:dyDescent="0.35">
      <c r="A4353" s="33"/>
      <c r="G4353" s="33"/>
    </row>
    <row r="4354" spans="1:7" x14ac:dyDescent="0.35">
      <c r="A4354" s="33"/>
      <c r="G4354" s="33"/>
    </row>
    <row r="4355" spans="1:7" x14ac:dyDescent="0.35">
      <c r="A4355" s="97"/>
      <c r="G4355" s="33"/>
    </row>
    <row r="4356" spans="1:7" x14ac:dyDescent="0.35">
      <c r="A4356" s="33"/>
      <c r="G4356" s="33"/>
    </row>
    <row r="4357" spans="1:7" x14ac:dyDescent="0.35">
      <c r="A4357" s="33"/>
      <c r="G4357" s="33"/>
    </row>
    <row r="4358" spans="1:7" x14ac:dyDescent="0.35">
      <c r="A4358" s="33"/>
      <c r="G4358" s="33"/>
    </row>
    <row r="4359" spans="1:7" x14ac:dyDescent="0.35">
      <c r="A4359" s="33"/>
      <c r="G4359" s="33"/>
    </row>
    <row r="4360" spans="1:7" x14ac:dyDescent="0.35">
      <c r="A4360" s="33"/>
      <c r="G4360" s="33"/>
    </row>
    <row r="4361" spans="1:7" x14ac:dyDescent="0.35">
      <c r="A4361" s="33"/>
      <c r="G4361" s="33"/>
    </row>
    <row r="4362" spans="1:7" x14ac:dyDescent="0.35">
      <c r="A4362" s="33"/>
      <c r="G4362" s="33"/>
    </row>
    <row r="4363" spans="1:7" x14ac:dyDescent="0.35">
      <c r="A4363" s="33"/>
      <c r="G4363" s="33"/>
    </row>
    <row r="4364" spans="1:7" x14ac:dyDescent="0.35">
      <c r="A4364" s="33"/>
      <c r="G4364" s="33"/>
    </row>
    <row r="4365" spans="1:7" x14ac:dyDescent="0.35">
      <c r="A4365" s="33"/>
      <c r="G4365" s="33"/>
    </row>
    <row r="4366" spans="1:7" x14ac:dyDescent="0.35">
      <c r="A4366" s="33"/>
      <c r="G4366" s="33"/>
    </row>
    <row r="4367" spans="1:7" x14ac:dyDescent="0.35">
      <c r="A4367" s="33"/>
      <c r="G4367" s="33"/>
    </row>
    <row r="4368" spans="1:7" x14ac:dyDescent="0.35">
      <c r="A4368" s="33"/>
      <c r="G4368" s="33"/>
    </row>
    <row r="4369" spans="1:7" x14ac:dyDescent="0.35">
      <c r="A4369" s="33"/>
      <c r="G4369" s="33"/>
    </row>
    <row r="4370" spans="1:7" x14ac:dyDescent="0.35">
      <c r="A4370" s="33"/>
      <c r="G4370" s="33"/>
    </row>
    <row r="4371" spans="1:7" x14ac:dyDescent="0.35">
      <c r="A4371" s="33"/>
      <c r="G4371" s="33"/>
    </row>
    <row r="4372" spans="1:7" x14ac:dyDescent="0.35">
      <c r="A4372" s="33"/>
      <c r="G4372" s="33"/>
    </row>
    <row r="4373" spans="1:7" x14ac:dyDescent="0.35">
      <c r="A4373" s="33"/>
      <c r="G4373" s="33"/>
    </row>
    <row r="4374" spans="1:7" x14ac:dyDescent="0.35">
      <c r="A4374" s="33"/>
      <c r="G4374" s="33"/>
    </row>
    <row r="4375" spans="1:7" x14ac:dyDescent="0.35">
      <c r="A4375" s="33"/>
      <c r="G4375" s="33"/>
    </row>
    <row r="4376" spans="1:7" x14ac:dyDescent="0.35">
      <c r="A4376" s="97"/>
      <c r="G4376" s="33"/>
    </row>
    <row r="4377" spans="1:7" x14ac:dyDescent="0.35">
      <c r="A4377" s="97"/>
      <c r="G4377" s="33"/>
    </row>
    <row r="4378" spans="1:7" x14ac:dyDescent="0.35">
      <c r="A4378" s="33"/>
      <c r="G4378" s="33"/>
    </row>
    <row r="4379" spans="1:7" x14ac:dyDescent="0.35">
      <c r="A4379" s="97"/>
      <c r="G4379" s="33"/>
    </row>
    <row r="4380" spans="1:7" x14ac:dyDescent="0.35">
      <c r="A4380" s="33"/>
      <c r="G4380" s="33"/>
    </row>
    <row r="4381" spans="1:7" x14ac:dyDescent="0.35">
      <c r="A4381" s="33"/>
      <c r="G4381" s="33"/>
    </row>
    <row r="4382" spans="1:7" x14ac:dyDescent="0.35">
      <c r="A4382" s="33"/>
      <c r="G4382" s="33"/>
    </row>
    <row r="4383" spans="1:7" x14ac:dyDescent="0.35">
      <c r="A4383" s="33"/>
      <c r="G4383" s="33"/>
    </row>
    <row r="4384" spans="1:7" x14ac:dyDescent="0.35">
      <c r="A4384" s="33"/>
      <c r="G4384" s="33"/>
    </row>
    <row r="4385" spans="1:7" x14ac:dyDescent="0.35">
      <c r="A4385" s="97"/>
      <c r="G4385" s="33"/>
    </row>
    <row r="4386" spans="1:7" x14ac:dyDescent="0.35">
      <c r="A4386" s="33"/>
      <c r="G4386" s="33"/>
    </row>
    <row r="4387" spans="1:7" x14ac:dyDescent="0.35">
      <c r="A4387" s="97"/>
      <c r="G4387" s="33"/>
    </row>
    <row r="4388" spans="1:7" x14ac:dyDescent="0.35">
      <c r="A4388" s="33"/>
      <c r="G4388" s="33"/>
    </row>
    <row r="4389" spans="1:7" x14ac:dyDescent="0.35">
      <c r="A4389" s="33"/>
      <c r="G4389" s="33"/>
    </row>
    <row r="4390" spans="1:7" x14ac:dyDescent="0.35">
      <c r="A4390" s="33"/>
      <c r="G4390" s="33"/>
    </row>
    <row r="4391" spans="1:7" x14ac:dyDescent="0.35">
      <c r="A4391" s="33"/>
      <c r="G4391" s="33"/>
    </row>
    <row r="4392" spans="1:7" x14ac:dyDescent="0.35">
      <c r="A4392" s="33"/>
      <c r="G4392" s="33"/>
    </row>
    <row r="4393" spans="1:7" x14ac:dyDescent="0.35">
      <c r="A4393" s="97"/>
      <c r="G4393" s="33"/>
    </row>
    <row r="4394" spans="1:7" x14ac:dyDescent="0.35">
      <c r="A4394" s="33"/>
      <c r="G4394" s="33"/>
    </row>
    <row r="4395" spans="1:7" x14ac:dyDescent="0.35">
      <c r="A4395" s="33"/>
      <c r="G4395" s="33"/>
    </row>
    <row r="4396" spans="1:7" x14ac:dyDescent="0.35">
      <c r="A4396" s="33"/>
      <c r="G4396" s="33"/>
    </row>
    <row r="4397" spans="1:7" x14ac:dyDescent="0.35">
      <c r="A4397" s="33"/>
      <c r="G4397" s="33"/>
    </row>
    <row r="4398" spans="1:7" x14ac:dyDescent="0.35">
      <c r="A4398" s="33"/>
      <c r="G4398" s="33"/>
    </row>
    <row r="4399" spans="1:7" x14ac:dyDescent="0.35">
      <c r="A4399" s="33"/>
      <c r="G4399" s="33"/>
    </row>
    <row r="4400" spans="1:7" x14ac:dyDescent="0.35">
      <c r="A4400" s="97"/>
      <c r="G4400" s="33"/>
    </row>
    <row r="4401" spans="1:7" x14ac:dyDescent="0.35">
      <c r="A4401" s="33"/>
      <c r="G4401" s="33"/>
    </row>
    <row r="4402" spans="1:7" x14ac:dyDescent="0.35">
      <c r="A4402" s="33"/>
      <c r="G4402" s="33"/>
    </row>
    <row r="4403" spans="1:7" x14ac:dyDescent="0.35">
      <c r="A4403" s="33"/>
      <c r="G4403" s="33"/>
    </row>
    <row r="4404" spans="1:7" x14ac:dyDescent="0.35">
      <c r="A4404" s="33"/>
      <c r="G4404" s="33"/>
    </row>
    <row r="4405" spans="1:7" x14ac:dyDescent="0.35">
      <c r="A4405" s="97"/>
      <c r="G4405" s="33"/>
    </row>
    <row r="4406" spans="1:7" x14ac:dyDescent="0.35">
      <c r="A4406" s="33"/>
      <c r="G4406" s="33"/>
    </row>
    <row r="4407" spans="1:7" x14ac:dyDescent="0.35">
      <c r="A4407" s="33"/>
      <c r="G4407" s="33"/>
    </row>
    <row r="4408" spans="1:7" x14ac:dyDescent="0.35">
      <c r="A4408" s="97"/>
      <c r="G4408" s="33"/>
    </row>
    <row r="4409" spans="1:7" x14ac:dyDescent="0.35">
      <c r="A4409" s="33"/>
      <c r="G4409" s="33"/>
    </row>
    <row r="4410" spans="1:7" x14ac:dyDescent="0.35">
      <c r="A4410" s="33"/>
      <c r="G4410" s="33"/>
    </row>
    <row r="4411" spans="1:7" x14ac:dyDescent="0.35">
      <c r="A4411" s="97"/>
      <c r="G4411" s="33"/>
    </row>
    <row r="4412" spans="1:7" x14ac:dyDescent="0.35">
      <c r="A4412" s="33"/>
      <c r="G4412" s="33"/>
    </row>
    <row r="4413" spans="1:7" x14ac:dyDescent="0.35">
      <c r="A4413" s="97"/>
      <c r="G4413" s="33"/>
    </row>
    <row r="4414" spans="1:7" x14ac:dyDescent="0.35">
      <c r="A4414" s="33"/>
      <c r="G4414" s="33"/>
    </row>
    <row r="4415" spans="1:7" x14ac:dyDescent="0.35">
      <c r="A4415" s="33"/>
      <c r="G4415" s="33"/>
    </row>
    <row r="4416" spans="1:7" x14ac:dyDescent="0.35">
      <c r="A4416" s="33"/>
      <c r="G4416" s="33"/>
    </row>
    <row r="4417" spans="1:7" x14ac:dyDescent="0.35">
      <c r="A4417" s="97"/>
      <c r="G4417" s="33"/>
    </row>
    <row r="4418" spans="1:7" x14ac:dyDescent="0.35">
      <c r="A4418" s="97"/>
      <c r="G4418" s="33"/>
    </row>
    <row r="4419" spans="1:7" x14ac:dyDescent="0.35">
      <c r="A4419" s="97"/>
      <c r="G4419" s="33"/>
    </row>
    <row r="4420" spans="1:7" x14ac:dyDescent="0.35">
      <c r="A4420" s="33"/>
      <c r="G4420" s="33"/>
    </row>
    <row r="4421" spans="1:7" x14ac:dyDescent="0.35">
      <c r="A4421" s="33"/>
      <c r="G4421" s="33"/>
    </row>
    <row r="4422" spans="1:7" x14ac:dyDescent="0.35">
      <c r="A4422" s="33"/>
      <c r="G4422" s="33"/>
    </row>
    <row r="4423" spans="1:7" x14ac:dyDescent="0.35">
      <c r="A4423" s="33"/>
      <c r="G4423" s="33"/>
    </row>
    <row r="4424" spans="1:7" x14ac:dyDescent="0.35">
      <c r="A4424" s="33"/>
      <c r="G4424" s="33"/>
    </row>
    <row r="4425" spans="1:7" x14ac:dyDescent="0.35">
      <c r="A4425" s="33"/>
      <c r="G4425" s="33"/>
    </row>
    <row r="4426" spans="1:7" x14ac:dyDescent="0.35">
      <c r="A4426" s="33"/>
      <c r="G4426" s="33"/>
    </row>
    <row r="4427" spans="1:7" x14ac:dyDescent="0.35">
      <c r="A4427" s="33"/>
      <c r="G4427" s="33"/>
    </row>
    <row r="4428" spans="1:7" x14ac:dyDescent="0.35">
      <c r="A4428" s="33"/>
      <c r="G4428" s="33"/>
    </row>
    <row r="4429" spans="1:7" x14ac:dyDescent="0.35">
      <c r="A4429" s="33"/>
      <c r="G4429" s="33"/>
    </row>
    <row r="4430" spans="1:7" x14ac:dyDescent="0.35">
      <c r="A4430" s="33"/>
      <c r="G4430" s="33"/>
    </row>
    <row r="4431" spans="1:7" x14ac:dyDescent="0.35">
      <c r="A4431" s="97"/>
      <c r="G4431" s="33"/>
    </row>
    <row r="4432" spans="1:7" x14ac:dyDescent="0.35">
      <c r="A4432" s="33"/>
      <c r="G4432" s="33"/>
    </row>
    <row r="4433" spans="1:7" x14ac:dyDescent="0.35">
      <c r="A4433" s="33"/>
      <c r="G4433" s="33"/>
    </row>
    <row r="4434" spans="1:7" x14ac:dyDescent="0.35">
      <c r="A4434" s="33"/>
      <c r="G4434" s="33"/>
    </row>
    <row r="4435" spans="1:7" x14ac:dyDescent="0.35">
      <c r="A4435" s="33"/>
      <c r="G4435" s="33"/>
    </row>
    <row r="4436" spans="1:7" x14ac:dyDescent="0.35">
      <c r="A4436" s="97"/>
      <c r="G4436" s="33"/>
    </row>
    <row r="4437" spans="1:7" x14ac:dyDescent="0.35">
      <c r="A4437" s="33"/>
      <c r="G4437" s="33"/>
    </row>
    <row r="4438" spans="1:7" x14ac:dyDescent="0.35">
      <c r="A4438" s="33"/>
      <c r="G4438" s="33"/>
    </row>
    <row r="4439" spans="1:7" x14ac:dyDescent="0.35">
      <c r="A4439" s="33"/>
      <c r="G4439" s="33"/>
    </row>
    <row r="4440" spans="1:7" x14ac:dyDescent="0.35">
      <c r="A4440" s="97"/>
      <c r="G4440" s="33"/>
    </row>
    <row r="4441" spans="1:7" x14ac:dyDescent="0.35">
      <c r="A4441" s="97"/>
      <c r="G4441" s="33"/>
    </row>
    <row r="4442" spans="1:7" x14ac:dyDescent="0.35">
      <c r="A4442" s="33"/>
      <c r="G4442" s="33"/>
    </row>
    <row r="4443" spans="1:7" x14ac:dyDescent="0.35">
      <c r="A4443" s="33"/>
      <c r="G4443" s="33"/>
    </row>
    <row r="4444" spans="1:7" x14ac:dyDescent="0.35">
      <c r="A4444" s="33"/>
      <c r="G4444" s="33"/>
    </row>
    <row r="4445" spans="1:7" x14ac:dyDescent="0.35">
      <c r="A4445" s="33"/>
      <c r="G4445" s="33"/>
    </row>
    <row r="4446" spans="1:7" x14ac:dyDescent="0.35">
      <c r="A4446" s="97"/>
      <c r="G4446" s="33"/>
    </row>
    <row r="4447" spans="1:7" x14ac:dyDescent="0.35">
      <c r="A4447" s="97"/>
      <c r="G4447" s="33"/>
    </row>
    <row r="4448" spans="1:7" x14ac:dyDescent="0.35">
      <c r="A4448" s="33"/>
      <c r="G4448" s="33"/>
    </row>
    <row r="4449" spans="1:7" x14ac:dyDescent="0.35">
      <c r="A4449" s="33"/>
      <c r="G4449" s="33"/>
    </row>
    <row r="4450" spans="1:7" x14ac:dyDescent="0.35">
      <c r="A4450" s="33"/>
      <c r="G4450" s="33"/>
    </row>
    <row r="4451" spans="1:7" x14ac:dyDescent="0.35">
      <c r="A4451" s="33"/>
      <c r="G4451" s="33"/>
    </row>
    <row r="4452" spans="1:7" x14ac:dyDescent="0.35">
      <c r="A4452" s="33"/>
      <c r="G4452" s="33"/>
    </row>
    <row r="4453" spans="1:7" x14ac:dyDescent="0.35">
      <c r="A4453" s="97"/>
      <c r="G4453" s="33"/>
    </row>
    <row r="4454" spans="1:7" x14ac:dyDescent="0.35">
      <c r="A4454" s="33"/>
      <c r="G4454" s="33"/>
    </row>
    <row r="4455" spans="1:7" x14ac:dyDescent="0.35">
      <c r="A4455" s="33"/>
      <c r="G4455" s="33"/>
    </row>
    <row r="4456" spans="1:7" x14ac:dyDescent="0.35">
      <c r="A4456" s="97"/>
      <c r="G4456" s="33"/>
    </row>
    <row r="4457" spans="1:7" x14ac:dyDescent="0.35">
      <c r="A4457" s="97"/>
      <c r="G4457" s="33"/>
    </row>
    <row r="4458" spans="1:7" x14ac:dyDescent="0.35">
      <c r="A4458" s="33"/>
      <c r="G4458" s="33"/>
    </row>
    <row r="4459" spans="1:7" x14ac:dyDescent="0.35">
      <c r="A4459" s="33"/>
      <c r="G4459" s="33"/>
    </row>
    <row r="4460" spans="1:7" x14ac:dyDescent="0.35">
      <c r="A4460" s="33"/>
      <c r="G4460" s="33"/>
    </row>
    <row r="4461" spans="1:7" x14ac:dyDescent="0.35">
      <c r="A4461" s="97"/>
      <c r="G4461" s="33"/>
    </row>
    <row r="4462" spans="1:7" x14ac:dyDescent="0.35">
      <c r="A4462" s="33"/>
      <c r="G4462" s="33"/>
    </row>
    <row r="4463" spans="1:7" x14ac:dyDescent="0.35">
      <c r="A4463" s="33"/>
      <c r="G4463" s="33"/>
    </row>
    <row r="4464" spans="1:7" x14ac:dyDescent="0.35">
      <c r="A4464" s="33"/>
      <c r="G4464" s="33"/>
    </row>
    <row r="4465" spans="1:7" x14ac:dyDescent="0.35">
      <c r="A4465" s="33"/>
      <c r="G4465" s="33"/>
    </row>
    <row r="4466" spans="1:7" x14ac:dyDescent="0.35">
      <c r="A4466" s="97"/>
      <c r="G4466" s="33"/>
    </row>
    <row r="4467" spans="1:7" x14ac:dyDescent="0.35">
      <c r="A4467" s="97"/>
      <c r="G4467" s="33"/>
    </row>
    <row r="4468" spans="1:7" x14ac:dyDescent="0.35">
      <c r="A4468" s="97"/>
      <c r="G4468" s="33"/>
    </row>
    <row r="4469" spans="1:7" x14ac:dyDescent="0.35">
      <c r="A4469" s="97"/>
      <c r="G4469" s="33"/>
    </row>
    <row r="4470" spans="1:7" x14ac:dyDescent="0.35">
      <c r="A4470" s="97"/>
      <c r="G4470" s="33"/>
    </row>
    <row r="4471" spans="1:7" x14ac:dyDescent="0.35">
      <c r="A4471" s="33"/>
      <c r="G4471" s="33"/>
    </row>
    <row r="4472" spans="1:7" x14ac:dyDescent="0.35">
      <c r="A4472" s="33"/>
      <c r="G4472" s="33"/>
    </row>
    <row r="4473" spans="1:7" x14ac:dyDescent="0.35">
      <c r="A4473" s="97"/>
      <c r="G4473" s="33"/>
    </row>
    <row r="4474" spans="1:7" x14ac:dyDescent="0.35">
      <c r="A4474" s="97"/>
      <c r="G4474" s="33"/>
    </row>
    <row r="4475" spans="1:7" x14ac:dyDescent="0.35">
      <c r="A4475" s="33"/>
      <c r="G4475" s="33"/>
    </row>
    <row r="4476" spans="1:7" x14ac:dyDescent="0.35">
      <c r="A4476" s="97"/>
      <c r="G4476" s="33"/>
    </row>
    <row r="4477" spans="1:7" x14ac:dyDescent="0.35">
      <c r="A4477" s="97"/>
      <c r="G4477" s="33"/>
    </row>
    <row r="4478" spans="1:7" x14ac:dyDescent="0.35">
      <c r="A4478" s="97"/>
      <c r="G4478" s="33"/>
    </row>
    <row r="4479" spans="1:7" x14ac:dyDescent="0.35">
      <c r="A4479" s="33"/>
      <c r="G4479" s="33"/>
    </row>
    <row r="4480" spans="1:7" x14ac:dyDescent="0.35">
      <c r="A4480" s="33"/>
      <c r="G4480" s="33"/>
    </row>
    <row r="4481" spans="1:7" x14ac:dyDescent="0.35">
      <c r="A4481" s="33"/>
      <c r="G4481" s="33"/>
    </row>
    <row r="4482" spans="1:7" x14ac:dyDescent="0.35">
      <c r="A4482" s="33"/>
      <c r="G4482" s="33"/>
    </row>
    <row r="4483" spans="1:7" x14ac:dyDescent="0.35">
      <c r="A4483" s="97"/>
      <c r="G4483" s="33"/>
    </row>
    <row r="4484" spans="1:7" x14ac:dyDescent="0.35">
      <c r="A4484" s="33"/>
      <c r="G4484" s="33"/>
    </row>
    <row r="4485" spans="1:7" x14ac:dyDescent="0.35">
      <c r="A4485" s="33"/>
      <c r="G4485" s="33"/>
    </row>
    <row r="4486" spans="1:7" x14ac:dyDescent="0.35">
      <c r="A4486" s="33"/>
      <c r="G4486" s="33"/>
    </row>
    <row r="4487" spans="1:7" x14ac:dyDescent="0.35">
      <c r="A4487" s="33"/>
      <c r="G4487" s="33"/>
    </row>
    <row r="4488" spans="1:7" x14ac:dyDescent="0.35">
      <c r="A4488" s="33"/>
      <c r="G4488" s="33"/>
    </row>
    <row r="4489" spans="1:7" x14ac:dyDescent="0.35">
      <c r="A4489" s="33"/>
      <c r="G4489" s="33"/>
    </row>
    <row r="4490" spans="1:7" x14ac:dyDescent="0.35">
      <c r="A4490" s="33"/>
      <c r="G4490" s="33"/>
    </row>
    <row r="4491" spans="1:7" x14ac:dyDescent="0.35">
      <c r="A4491" s="33"/>
      <c r="G4491" s="33"/>
    </row>
    <row r="4492" spans="1:7" x14ac:dyDescent="0.35">
      <c r="A4492" s="33"/>
      <c r="G4492" s="33"/>
    </row>
    <row r="4493" spans="1:7" x14ac:dyDescent="0.35">
      <c r="A4493" s="33"/>
      <c r="G4493" s="33"/>
    </row>
    <row r="4494" spans="1:7" x14ac:dyDescent="0.35">
      <c r="A4494" s="33"/>
      <c r="G4494" s="33"/>
    </row>
    <row r="4495" spans="1:7" x14ac:dyDescent="0.35">
      <c r="A4495" s="33"/>
      <c r="G4495" s="33"/>
    </row>
    <row r="4496" spans="1:7" x14ac:dyDescent="0.35">
      <c r="A4496" s="33"/>
      <c r="G4496" s="33"/>
    </row>
    <row r="4497" spans="1:7" x14ac:dyDescent="0.35">
      <c r="A4497" s="97"/>
      <c r="G4497" s="33"/>
    </row>
    <row r="4498" spans="1:7" x14ac:dyDescent="0.35">
      <c r="A4498" s="97"/>
      <c r="G4498" s="33"/>
    </row>
    <row r="4499" spans="1:7" x14ac:dyDescent="0.35">
      <c r="A4499" s="97"/>
      <c r="G4499" s="33"/>
    </row>
    <row r="4500" spans="1:7" x14ac:dyDescent="0.35">
      <c r="A4500" s="33"/>
      <c r="G4500" s="33"/>
    </row>
    <row r="4501" spans="1:7" x14ac:dyDescent="0.35">
      <c r="A4501" s="97"/>
      <c r="G4501" s="33"/>
    </row>
    <row r="4502" spans="1:7" x14ac:dyDescent="0.35">
      <c r="A4502" s="33"/>
      <c r="G4502" s="33"/>
    </row>
    <row r="4503" spans="1:7" x14ac:dyDescent="0.35">
      <c r="A4503" s="33"/>
      <c r="G4503" s="33"/>
    </row>
    <row r="4504" spans="1:7" x14ac:dyDescent="0.35">
      <c r="A4504" s="97"/>
      <c r="G4504" s="33"/>
    </row>
    <row r="4505" spans="1:7" x14ac:dyDescent="0.35">
      <c r="A4505" s="33"/>
      <c r="G4505" s="33"/>
    </row>
    <row r="4506" spans="1:7" x14ac:dyDescent="0.35">
      <c r="A4506" s="33"/>
      <c r="G4506" s="33"/>
    </row>
    <row r="4507" spans="1:7" x14ac:dyDescent="0.35">
      <c r="A4507" s="33"/>
      <c r="G4507" s="33"/>
    </row>
    <row r="4508" spans="1:7" x14ac:dyDescent="0.35">
      <c r="A4508" s="97"/>
      <c r="G4508" s="33"/>
    </row>
    <row r="4509" spans="1:7" x14ac:dyDescent="0.35">
      <c r="A4509" s="97"/>
      <c r="G4509" s="33"/>
    </row>
    <row r="4510" spans="1:7" x14ac:dyDescent="0.35">
      <c r="A4510" s="33"/>
      <c r="G4510" s="33"/>
    </row>
    <row r="4511" spans="1:7" x14ac:dyDescent="0.35">
      <c r="A4511" s="33"/>
      <c r="G4511" s="33"/>
    </row>
    <row r="4512" spans="1:7" x14ac:dyDescent="0.35">
      <c r="A4512" s="33"/>
      <c r="G4512" s="33"/>
    </row>
    <row r="4513" spans="1:7" x14ac:dyDescent="0.35">
      <c r="A4513" s="33"/>
      <c r="G4513" s="33"/>
    </row>
    <row r="4514" spans="1:7" x14ac:dyDescent="0.35">
      <c r="A4514" s="97"/>
      <c r="G4514" s="33"/>
    </row>
    <row r="4515" spans="1:7" x14ac:dyDescent="0.35">
      <c r="A4515" s="97"/>
      <c r="G4515" s="33"/>
    </row>
    <row r="4516" spans="1:7" x14ac:dyDescent="0.35">
      <c r="A4516" s="97"/>
      <c r="G4516" s="33"/>
    </row>
    <row r="4517" spans="1:7" x14ac:dyDescent="0.35">
      <c r="A4517" s="97"/>
      <c r="G4517" s="33"/>
    </row>
    <row r="4518" spans="1:7" x14ac:dyDescent="0.35">
      <c r="A4518" s="33"/>
      <c r="G4518" s="33"/>
    </row>
    <row r="4519" spans="1:7" x14ac:dyDescent="0.35">
      <c r="A4519" s="33"/>
      <c r="G4519" s="33"/>
    </row>
    <row r="4520" spans="1:7" x14ac:dyDescent="0.35">
      <c r="A4520" s="33"/>
      <c r="G4520" s="33"/>
    </row>
    <row r="4521" spans="1:7" x14ac:dyDescent="0.35">
      <c r="A4521" s="33"/>
      <c r="G4521" s="33"/>
    </row>
    <row r="4522" spans="1:7" x14ac:dyDescent="0.35">
      <c r="A4522" s="33"/>
      <c r="G4522" s="33"/>
    </row>
    <row r="4523" spans="1:7" x14ac:dyDescent="0.35">
      <c r="A4523" s="33"/>
      <c r="G4523" s="33"/>
    </row>
    <row r="4524" spans="1:7" x14ac:dyDescent="0.35">
      <c r="A4524" s="33"/>
      <c r="G4524" s="33"/>
    </row>
    <row r="4525" spans="1:7" x14ac:dyDescent="0.35">
      <c r="A4525" s="33"/>
      <c r="G4525" s="33"/>
    </row>
    <row r="4526" spans="1:7" x14ac:dyDescent="0.35">
      <c r="A4526" s="33"/>
      <c r="G4526" s="33"/>
    </row>
    <row r="4527" spans="1:7" x14ac:dyDescent="0.35">
      <c r="A4527" s="33"/>
      <c r="G4527" s="33"/>
    </row>
    <row r="4528" spans="1:7" x14ac:dyDescent="0.35">
      <c r="A4528" s="97"/>
      <c r="G4528" s="33"/>
    </row>
    <row r="4529" spans="1:7" x14ac:dyDescent="0.35">
      <c r="A4529" s="33"/>
      <c r="G4529" s="33"/>
    </row>
    <row r="4530" spans="1:7" x14ac:dyDescent="0.35">
      <c r="A4530" s="33"/>
      <c r="G4530" s="33"/>
    </row>
    <row r="4531" spans="1:7" x14ac:dyDescent="0.35">
      <c r="A4531" s="33"/>
      <c r="G4531" s="33"/>
    </row>
    <row r="4532" spans="1:7" x14ac:dyDescent="0.35">
      <c r="A4532" s="33"/>
      <c r="G4532" s="33"/>
    </row>
    <row r="4533" spans="1:7" x14ac:dyDescent="0.35">
      <c r="A4533" s="33"/>
      <c r="G4533" s="33"/>
    </row>
    <row r="4534" spans="1:7" x14ac:dyDescent="0.35">
      <c r="A4534" s="33"/>
      <c r="G4534" s="33"/>
    </row>
    <row r="4535" spans="1:7" x14ac:dyDescent="0.35">
      <c r="A4535" s="97"/>
      <c r="G4535" s="33"/>
    </row>
    <row r="4536" spans="1:7" x14ac:dyDescent="0.35">
      <c r="A4536" s="97"/>
      <c r="G4536" s="33"/>
    </row>
    <row r="4537" spans="1:7" x14ac:dyDescent="0.35">
      <c r="A4537" s="33"/>
      <c r="G4537" s="33"/>
    </row>
    <row r="4538" spans="1:7" x14ac:dyDescent="0.35">
      <c r="A4538" s="33"/>
      <c r="G4538" s="33"/>
    </row>
    <row r="4539" spans="1:7" x14ac:dyDescent="0.35">
      <c r="A4539" s="97"/>
      <c r="G4539" s="33"/>
    </row>
    <row r="4540" spans="1:7" x14ac:dyDescent="0.35">
      <c r="A4540" s="33"/>
      <c r="G4540" s="33"/>
    </row>
    <row r="4541" spans="1:7" x14ac:dyDescent="0.35">
      <c r="A4541" s="97"/>
      <c r="G4541" s="33"/>
    </row>
    <row r="4542" spans="1:7" x14ac:dyDescent="0.35">
      <c r="A4542" s="33"/>
      <c r="G4542" s="33"/>
    </row>
    <row r="4543" spans="1:7" x14ac:dyDescent="0.35">
      <c r="A4543" s="97"/>
      <c r="G4543" s="33"/>
    </row>
    <row r="4544" spans="1:7" x14ac:dyDescent="0.35">
      <c r="A4544" s="33"/>
      <c r="G4544" s="33"/>
    </row>
    <row r="4545" spans="1:7" x14ac:dyDescent="0.35">
      <c r="A4545" s="97"/>
      <c r="G4545" s="33"/>
    </row>
    <row r="4546" spans="1:7" x14ac:dyDescent="0.35">
      <c r="A4546" s="33"/>
      <c r="G4546" s="33"/>
    </row>
    <row r="4547" spans="1:7" x14ac:dyDescent="0.35">
      <c r="A4547" s="33"/>
      <c r="G4547" s="33"/>
    </row>
    <row r="4548" spans="1:7" x14ac:dyDescent="0.35">
      <c r="A4548" s="33"/>
      <c r="G4548" s="33"/>
    </row>
    <row r="4549" spans="1:7" x14ac:dyDescent="0.35">
      <c r="A4549" s="33"/>
      <c r="G4549" s="33"/>
    </row>
    <row r="4550" spans="1:7" x14ac:dyDescent="0.35">
      <c r="A4550" s="33"/>
      <c r="G4550" s="33"/>
    </row>
    <row r="4551" spans="1:7" x14ac:dyDescent="0.35">
      <c r="A4551" s="33"/>
      <c r="G4551" s="33"/>
    </row>
    <row r="4552" spans="1:7" x14ac:dyDescent="0.35">
      <c r="A4552" s="33"/>
      <c r="G4552" s="33"/>
    </row>
    <row r="4553" spans="1:7" x14ac:dyDescent="0.35">
      <c r="A4553" s="33"/>
      <c r="G4553" s="33"/>
    </row>
    <row r="4554" spans="1:7" x14ac:dyDescent="0.35">
      <c r="A4554" s="33"/>
      <c r="G4554" s="33"/>
    </row>
    <row r="4555" spans="1:7" x14ac:dyDescent="0.35">
      <c r="A4555" s="33"/>
      <c r="G4555" s="33"/>
    </row>
    <row r="4556" spans="1:7" x14ac:dyDescent="0.35">
      <c r="A4556" s="33"/>
      <c r="G4556" s="33"/>
    </row>
    <row r="4557" spans="1:7" x14ac:dyDescent="0.35">
      <c r="A4557" s="33"/>
      <c r="G4557" s="33"/>
    </row>
    <row r="4558" spans="1:7" x14ac:dyDescent="0.35">
      <c r="A4558" s="33"/>
      <c r="G4558" s="33"/>
    </row>
    <row r="4559" spans="1:7" x14ac:dyDescent="0.35">
      <c r="A4559" s="33"/>
      <c r="G4559" s="33"/>
    </row>
    <row r="4560" spans="1:7" x14ac:dyDescent="0.35">
      <c r="A4560" s="33"/>
      <c r="G4560" s="33"/>
    </row>
    <row r="4561" spans="1:7" x14ac:dyDescent="0.35">
      <c r="A4561" s="33"/>
      <c r="G4561" s="33"/>
    </row>
    <row r="4562" spans="1:7" x14ac:dyDescent="0.35">
      <c r="A4562" s="33"/>
      <c r="G4562" s="33"/>
    </row>
    <row r="4563" spans="1:7" x14ac:dyDescent="0.35">
      <c r="A4563" s="33"/>
      <c r="G4563" s="33"/>
    </row>
    <row r="4564" spans="1:7" x14ac:dyDescent="0.35">
      <c r="A4564" s="33"/>
      <c r="G4564" s="33"/>
    </row>
    <row r="4565" spans="1:7" x14ac:dyDescent="0.35">
      <c r="A4565" s="33"/>
      <c r="G4565" s="33"/>
    </row>
    <row r="4566" spans="1:7" x14ac:dyDescent="0.35">
      <c r="A4566" s="33"/>
      <c r="G4566" s="33"/>
    </row>
    <row r="4567" spans="1:7" x14ac:dyDescent="0.35">
      <c r="A4567" s="97"/>
      <c r="G4567" s="33"/>
    </row>
    <row r="4568" spans="1:7" x14ac:dyDescent="0.35">
      <c r="A4568" s="97"/>
      <c r="G4568" s="33"/>
    </row>
    <row r="4569" spans="1:7" x14ac:dyDescent="0.35">
      <c r="A4569" s="33"/>
      <c r="G4569" s="33"/>
    </row>
    <row r="4570" spans="1:7" x14ac:dyDescent="0.35">
      <c r="A4570" s="33"/>
      <c r="G4570" s="33"/>
    </row>
    <row r="4571" spans="1:7" x14ac:dyDescent="0.35">
      <c r="A4571" s="97"/>
      <c r="G4571" s="33"/>
    </row>
    <row r="4572" spans="1:7" x14ac:dyDescent="0.35">
      <c r="A4572" s="97"/>
      <c r="G4572" s="33"/>
    </row>
    <row r="4573" spans="1:7" x14ac:dyDescent="0.35">
      <c r="A4573" s="97"/>
      <c r="G4573" s="33"/>
    </row>
    <row r="4574" spans="1:7" x14ac:dyDescent="0.35">
      <c r="A4574" s="97"/>
      <c r="G4574" s="33"/>
    </row>
    <row r="4575" spans="1:7" x14ac:dyDescent="0.35">
      <c r="A4575" s="33"/>
      <c r="G4575" s="33"/>
    </row>
    <row r="4576" spans="1:7" x14ac:dyDescent="0.35">
      <c r="A4576" s="33"/>
      <c r="G4576" s="33"/>
    </row>
    <row r="4577" spans="1:7" x14ac:dyDescent="0.35">
      <c r="A4577" s="33"/>
      <c r="G4577" s="33"/>
    </row>
    <row r="4578" spans="1:7" x14ac:dyDescent="0.35">
      <c r="A4578" s="33"/>
      <c r="G4578" s="33"/>
    </row>
    <row r="4579" spans="1:7" x14ac:dyDescent="0.35">
      <c r="A4579" s="33"/>
      <c r="G4579" s="33"/>
    </row>
    <row r="4580" spans="1:7" x14ac:dyDescent="0.35">
      <c r="A4580" s="33"/>
      <c r="G4580" s="33"/>
    </row>
    <row r="4581" spans="1:7" x14ac:dyDescent="0.35">
      <c r="A4581" s="33"/>
      <c r="G4581" s="33"/>
    </row>
    <row r="4582" spans="1:7" x14ac:dyDescent="0.35">
      <c r="A4582" s="33"/>
      <c r="G4582" s="33"/>
    </row>
    <row r="4583" spans="1:7" x14ac:dyDescent="0.35">
      <c r="A4583" s="97"/>
      <c r="G4583" s="33"/>
    </row>
    <row r="4584" spans="1:7" x14ac:dyDescent="0.35">
      <c r="A4584" s="33"/>
      <c r="G4584" s="33"/>
    </row>
    <row r="4585" spans="1:7" x14ac:dyDescent="0.35">
      <c r="A4585" s="33"/>
      <c r="G4585" s="33"/>
    </row>
    <row r="4586" spans="1:7" x14ac:dyDescent="0.35">
      <c r="A4586" s="97"/>
      <c r="G4586" s="33"/>
    </row>
    <row r="4587" spans="1:7" x14ac:dyDescent="0.35">
      <c r="A4587" s="33"/>
      <c r="G4587" s="33"/>
    </row>
    <row r="4588" spans="1:7" x14ac:dyDescent="0.35">
      <c r="A4588" s="33"/>
      <c r="G4588" s="33"/>
    </row>
    <row r="4589" spans="1:7" x14ac:dyDescent="0.35">
      <c r="A4589" s="33"/>
      <c r="G4589" s="33"/>
    </row>
    <row r="4590" spans="1:7" x14ac:dyDescent="0.35">
      <c r="A4590" s="97"/>
      <c r="G4590" s="33"/>
    </row>
    <row r="4591" spans="1:7" x14ac:dyDescent="0.35">
      <c r="A4591" s="33"/>
      <c r="G4591" s="33"/>
    </row>
    <row r="4592" spans="1:7" x14ac:dyDescent="0.35">
      <c r="A4592" s="33"/>
      <c r="G4592" s="33"/>
    </row>
    <row r="4593" spans="1:7" x14ac:dyDescent="0.35">
      <c r="A4593" s="33"/>
      <c r="G4593" s="33"/>
    </row>
    <row r="4594" spans="1:7" x14ac:dyDescent="0.35">
      <c r="A4594" s="33"/>
      <c r="G4594" s="33"/>
    </row>
    <row r="4595" spans="1:7" x14ac:dyDescent="0.35">
      <c r="A4595" s="97"/>
      <c r="G4595" s="33"/>
    </row>
    <row r="4596" spans="1:7" x14ac:dyDescent="0.35">
      <c r="A4596" s="97"/>
      <c r="G4596" s="33"/>
    </row>
    <row r="4597" spans="1:7" x14ac:dyDescent="0.35">
      <c r="A4597" s="97"/>
      <c r="G4597" s="33"/>
    </row>
    <row r="4598" spans="1:7" x14ac:dyDescent="0.35">
      <c r="A4598" s="33"/>
      <c r="G4598" s="33"/>
    </row>
    <row r="4599" spans="1:7" x14ac:dyDescent="0.35">
      <c r="A4599" s="33"/>
      <c r="G4599" s="33"/>
    </row>
    <row r="4600" spans="1:7" x14ac:dyDescent="0.35">
      <c r="A4600" s="97"/>
      <c r="G4600" s="33"/>
    </row>
    <row r="4601" spans="1:7" x14ac:dyDescent="0.35">
      <c r="A4601" s="33"/>
      <c r="G4601" s="33"/>
    </row>
    <row r="4602" spans="1:7" x14ac:dyDescent="0.35">
      <c r="A4602" s="97"/>
      <c r="G4602" s="33"/>
    </row>
    <row r="4603" spans="1:7" x14ac:dyDescent="0.35">
      <c r="A4603" s="33"/>
      <c r="G4603" s="33"/>
    </row>
    <row r="4604" spans="1:7" x14ac:dyDescent="0.35">
      <c r="A4604" s="97"/>
      <c r="G4604" s="33"/>
    </row>
    <row r="4605" spans="1:7" x14ac:dyDescent="0.35">
      <c r="A4605" s="97"/>
      <c r="G4605" s="33"/>
    </row>
    <row r="4606" spans="1:7" x14ac:dyDescent="0.35">
      <c r="A4606" s="97"/>
      <c r="G4606" s="33"/>
    </row>
    <row r="4607" spans="1:7" x14ac:dyDescent="0.35">
      <c r="A4607" s="33"/>
      <c r="G4607" s="33"/>
    </row>
    <row r="4608" spans="1:7" x14ac:dyDescent="0.35">
      <c r="A4608" s="33"/>
      <c r="G4608" s="33"/>
    </row>
    <row r="4609" spans="1:7" x14ac:dyDescent="0.35">
      <c r="A4609" s="97"/>
      <c r="G4609" s="33"/>
    </row>
    <row r="4610" spans="1:7" x14ac:dyDescent="0.35">
      <c r="A4610" s="97"/>
      <c r="G4610" s="33"/>
    </row>
    <row r="4611" spans="1:7" x14ac:dyDescent="0.35">
      <c r="A4611" s="33"/>
      <c r="G4611" s="33"/>
    </row>
    <row r="4612" spans="1:7" x14ac:dyDescent="0.35">
      <c r="A4612" s="33"/>
      <c r="G4612" s="33"/>
    </row>
    <row r="4613" spans="1:7" x14ac:dyDescent="0.35">
      <c r="A4613" s="33"/>
      <c r="G4613" s="33"/>
    </row>
    <row r="4614" spans="1:7" x14ac:dyDescent="0.35">
      <c r="A4614" s="97"/>
      <c r="G4614" s="33"/>
    </row>
    <row r="4615" spans="1:7" x14ac:dyDescent="0.35">
      <c r="A4615" s="97"/>
      <c r="G4615" s="33"/>
    </row>
    <row r="4616" spans="1:7" x14ac:dyDescent="0.35">
      <c r="A4616" s="33"/>
      <c r="G4616" s="33"/>
    </row>
    <row r="4617" spans="1:7" x14ac:dyDescent="0.35">
      <c r="A4617" s="97"/>
      <c r="G4617" s="33"/>
    </row>
    <row r="4618" spans="1:7" x14ac:dyDescent="0.35">
      <c r="A4618" s="97"/>
      <c r="G4618" s="33"/>
    </row>
    <row r="4619" spans="1:7" x14ac:dyDescent="0.35">
      <c r="A4619" s="97"/>
      <c r="G4619" s="33"/>
    </row>
    <row r="4620" spans="1:7" x14ac:dyDescent="0.35">
      <c r="A4620" s="33"/>
      <c r="G4620" s="33"/>
    </row>
    <row r="4621" spans="1:7" x14ac:dyDescent="0.35">
      <c r="A4621" s="33"/>
      <c r="G4621" s="33"/>
    </row>
    <row r="4622" spans="1:7" x14ac:dyDescent="0.35">
      <c r="A4622" s="97"/>
      <c r="G4622" s="33"/>
    </row>
    <row r="4623" spans="1:7" x14ac:dyDescent="0.35">
      <c r="A4623" s="33"/>
      <c r="G4623" s="33"/>
    </row>
    <row r="4624" spans="1:7" x14ac:dyDescent="0.35">
      <c r="A4624" s="97"/>
      <c r="G4624" s="33"/>
    </row>
    <row r="4625" spans="1:7" x14ac:dyDescent="0.35">
      <c r="A4625" s="33"/>
      <c r="G4625" s="33"/>
    </row>
    <row r="4626" spans="1:7" x14ac:dyDescent="0.35">
      <c r="A4626" s="33"/>
      <c r="G4626" s="33"/>
    </row>
    <row r="4627" spans="1:7" x14ac:dyDescent="0.35">
      <c r="A4627" s="33"/>
      <c r="G4627" s="33"/>
    </row>
    <row r="4628" spans="1:7" x14ac:dyDescent="0.35">
      <c r="A4628" s="97"/>
      <c r="G4628" s="33"/>
    </row>
    <row r="4629" spans="1:7" x14ac:dyDescent="0.35">
      <c r="A4629" s="97"/>
      <c r="G4629" s="33"/>
    </row>
    <row r="4630" spans="1:7" x14ac:dyDescent="0.35">
      <c r="A4630" s="33"/>
      <c r="G4630" s="33"/>
    </row>
    <row r="4631" spans="1:7" x14ac:dyDescent="0.35">
      <c r="A4631" s="33"/>
      <c r="G4631" s="33"/>
    </row>
    <row r="4632" spans="1:7" x14ac:dyDescent="0.35">
      <c r="A4632" s="33"/>
      <c r="G4632" s="33"/>
    </row>
    <row r="4633" spans="1:7" x14ac:dyDescent="0.35">
      <c r="A4633" s="33"/>
      <c r="G4633" s="33"/>
    </row>
    <row r="4634" spans="1:7" x14ac:dyDescent="0.35">
      <c r="A4634" s="97"/>
      <c r="G4634" s="33"/>
    </row>
    <row r="4635" spans="1:7" x14ac:dyDescent="0.35">
      <c r="A4635" s="97"/>
      <c r="G4635" s="33"/>
    </row>
    <row r="4636" spans="1:7" x14ac:dyDescent="0.35">
      <c r="A4636" s="33"/>
      <c r="G4636" s="33"/>
    </row>
    <row r="4637" spans="1:7" x14ac:dyDescent="0.35">
      <c r="A4637" s="33"/>
      <c r="G4637" s="33"/>
    </row>
    <row r="4638" spans="1:7" x14ac:dyDescent="0.35">
      <c r="A4638" s="97"/>
      <c r="G4638" s="33"/>
    </row>
    <row r="4639" spans="1:7" x14ac:dyDescent="0.35">
      <c r="A4639" s="97"/>
      <c r="G4639" s="33"/>
    </row>
    <row r="4640" spans="1:7" x14ac:dyDescent="0.35">
      <c r="A4640" s="33"/>
      <c r="G4640" s="33"/>
    </row>
    <row r="4641" spans="1:7" x14ac:dyDescent="0.35">
      <c r="A4641" s="33"/>
      <c r="G4641" s="33"/>
    </row>
    <row r="4642" spans="1:7" x14ac:dyDescent="0.35">
      <c r="A4642" s="97"/>
      <c r="G4642" s="33"/>
    </row>
    <row r="4643" spans="1:7" x14ac:dyDescent="0.35">
      <c r="A4643" s="33"/>
      <c r="G4643" s="33"/>
    </row>
    <row r="4644" spans="1:7" x14ac:dyDescent="0.35">
      <c r="A4644" s="33"/>
      <c r="G4644" s="33"/>
    </row>
    <row r="4645" spans="1:7" x14ac:dyDescent="0.35">
      <c r="A4645" s="97"/>
      <c r="G4645" s="33"/>
    </row>
    <row r="4646" spans="1:7" x14ac:dyDescent="0.35">
      <c r="A4646" s="97"/>
      <c r="G4646" s="33"/>
    </row>
    <row r="4647" spans="1:7" x14ac:dyDescent="0.35">
      <c r="A4647" s="33"/>
      <c r="G4647" s="33"/>
    </row>
    <row r="4648" spans="1:7" x14ac:dyDescent="0.35">
      <c r="A4648" s="97"/>
      <c r="G4648" s="33"/>
    </row>
    <row r="4649" spans="1:7" x14ac:dyDescent="0.35">
      <c r="A4649" s="97"/>
      <c r="G4649" s="33"/>
    </row>
    <row r="4650" spans="1:7" x14ac:dyDescent="0.35">
      <c r="A4650" s="33"/>
      <c r="G4650" s="33"/>
    </row>
    <row r="4651" spans="1:7" x14ac:dyDescent="0.35">
      <c r="A4651" s="33"/>
      <c r="G4651" s="33"/>
    </row>
    <row r="4652" spans="1:7" x14ac:dyDescent="0.35">
      <c r="A4652" s="33"/>
      <c r="G4652" s="33"/>
    </row>
    <row r="4653" spans="1:7" x14ac:dyDescent="0.35">
      <c r="A4653" s="33"/>
      <c r="G4653" s="33"/>
    </row>
    <row r="4654" spans="1:7" x14ac:dyDescent="0.35">
      <c r="A4654" s="97"/>
      <c r="G4654" s="33"/>
    </row>
    <row r="4655" spans="1:7" x14ac:dyDescent="0.35">
      <c r="A4655" s="97"/>
      <c r="G4655" s="33"/>
    </row>
    <row r="4656" spans="1:7" x14ac:dyDescent="0.35">
      <c r="A4656" s="33"/>
      <c r="G4656" s="33"/>
    </row>
    <row r="4657" spans="1:7" x14ac:dyDescent="0.35">
      <c r="A4657" s="33"/>
      <c r="G4657" s="33"/>
    </row>
    <row r="4658" spans="1:7" x14ac:dyDescent="0.35">
      <c r="A4658" s="33"/>
      <c r="G4658" s="33"/>
    </row>
    <row r="4659" spans="1:7" x14ac:dyDescent="0.35">
      <c r="A4659" s="97"/>
      <c r="G4659" s="33"/>
    </row>
    <row r="4660" spans="1:7" x14ac:dyDescent="0.35">
      <c r="A4660" s="33"/>
      <c r="G4660" s="33"/>
    </row>
    <row r="4661" spans="1:7" x14ac:dyDescent="0.35">
      <c r="A4661" s="97"/>
      <c r="G4661" s="33"/>
    </row>
    <row r="4662" spans="1:7" x14ac:dyDescent="0.35">
      <c r="A4662" s="33"/>
      <c r="G4662" s="33"/>
    </row>
    <row r="4663" spans="1:7" x14ac:dyDescent="0.35">
      <c r="A4663" s="33"/>
      <c r="G4663" s="33"/>
    </row>
    <row r="4664" spans="1:7" x14ac:dyDescent="0.35">
      <c r="A4664" s="97"/>
      <c r="G4664" s="33"/>
    </row>
    <row r="4665" spans="1:7" x14ac:dyDescent="0.35">
      <c r="A4665" s="97"/>
      <c r="G4665" s="33"/>
    </row>
    <row r="4666" spans="1:7" x14ac:dyDescent="0.35">
      <c r="A4666" s="33"/>
      <c r="G4666" s="33"/>
    </row>
    <row r="4667" spans="1:7" x14ac:dyDescent="0.35">
      <c r="A4667" s="33"/>
      <c r="G4667" s="33"/>
    </row>
    <row r="4668" spans="1:7" x14ac:dyDescent="0.35">
      <c r="A4668" s="97"/>
      <c r="G4668" s="33"/>
    </row>
    <row r="4669" spans="1:7" x14ac:dyDescent="0.35">
      <c r="A4669" s="33"/>
      <c r="G4669" s="33"/>
    </row>
    <row r="4670" spans="1:7" x14ac:dyDescent="0.35">
      <c r="A4670" s="97"/>
      <c r="G4670" s="33"/>
    </row>
    <row r="4671" spans="1:7" x14ac:dyDescent="0.35">
      <c r="A4671" s="33"/>
      <c r="G4671" s="33"/>
    </row>
    <row r="4672" spans="1:7" x14ac:dyDescent="0.35">
      <c r="A4672" s="33"/>
      <c r="G4672" s="33"/>
    </row>
    <row r="4673" spans="1:7" x14ac:dyDescent="0.35">
      <c r="A4673" s="97"/>
      <c r="G4673" s="33"/>
    </row>
    <row r="4674" spans="1:7" x14ac:dyDescent="0.35">
      <c r="A4674" s="33"/>
      <c r="G4674" s="33"/>
    </row>
    <row r="4675" spans="1:7" x14ac:dyDescent="0.35">
      <c r="A4675" s="33"/>
      <c r="G4675" s="33"/>
    </row>
    <row r="4676" spans="1:7" x14ac:dyDescent="0.35">
      <c r="A4676" s="97"/>
      <c r="G4676" s="33"/>
    </row>
    <row r="4677" spans="1:7" x14ac:dyDescent="0.35">
      <c r="A4677" s="33"/>
      <c r="G4677" s="33"/>
    </row>
    <row r="4678" spans="1:7" x14ac:dyDescent="0.35">
      <c r="A4678" s="33"/>
      <c r="G4678" s="33"/>
    </row>
    <row r="4679" spans="1:7" x14ac:dyDescent="0.35">
      <c r="A4679" s="33"/>
      <c r="G4679" s="33"/>
    </row>
    <row r="4680" spans="1:7" x14ac:dyDescent="0.35">
      <c r="A4680" s="97"/>
      <c r="G4680" s="33"/>
    </row>
    <row r="4681" spans="1:7" x14ac:dyDescent="0.35">
      <c r="A4681" s="33"/>
      <c r="G4681" s="33"/>
    </row>
    <row r="4682" spans="1:7" x14ac:dyDescent="0.35">
      <c r="A4682" s="33"/>
      <c r="G4682" s="33"/>
    </row>
    <row r="4683" spans="1:7" x14ac:dyDescent="0.35">
      <c r="A4683" s="33"/>
      <c r="G4683" s="33"/>
    </row>
    <row r="4684" spans="1:7" x14ac:dyDescent="0.35">
      <c r="A4684" s="33"/>
      <c r="G4684" s="33"/>
    </row>
    <row r="4685" spans="1:7" x14ac:dyDescent="0.35">
      <c r="A4685" s="33"/>
      <c r="G4685" s="33"/>
    </row>
    <row r="4686" spans="1:7" x14ac:dyDescent="0.35">
      <c r="A4686" s="33"/>
      <c r="G4686" s="33"/>
    </row>
    <row r="4687" spans="1:7" x14ac:dyDescent="0.35">
      <c r="A4687" s="97"/>
      <c r="G4687" s="33"/>
    </row>
    <row r="4688" spans="1:7" x14ac:dyDescent="0.35">
      <c r="A4688" s="33"/>
      <c r="G4688" s="33"/>
    </row>
    <row r="4689" spans="1:7" x14ac:dyDescent="0.35">
      <c r="A4689" s="33"/>
      <c r="G4689" s="33"/>
    </row>
    <row r="4690" spans="1:7" x14ac:dyDescent="0.35">
      <c r="A4690" s="33"/>
      <c r="G4690" s="33"/>
    </row>
    <row r="4691" spans="1:7" x14ac:dyDescent="0.35">
      <c r="A4691" s="97"/>
      <c r="G4691" s="33"/>
    </row>
    <row r="4692" spans="1:7" x14ac:dyDescent="0.35">
      <c r="A4692" s="97"/>
      <c r="G4692" s="33"/>
    </row>
    <row r="4693" spans="1:7" x14ac:dyDescent="0.35">
      <c r="A4693" s="33"/>
      <c r="G4693" s="33"/>
    </row>
    <row r="4694" spans="1:7" x14ac:dyDescent="0.35">
      <c r="A4694" s="33"/>
      <c r="G4694" s="33"/>
    </row>
    <row r="4695" spans="1:7" x14ac:dyDescent="0.35">
      <c r="A4695" s="33"/>
      <c r="G4695" s="33"/>
    </row>
    <row r="4696" spans="1:7" x14ac:dyDescent="0.35">
      <c r="A4696" s="33"/>
      <c r="G4696" s="33"/>
    </row>
    <row r="4697" spans="1:7" x14ac:dyDescent="0.35">
      <c r="A4697" s="33"/>
      <c r="G4697" s="33"/>
    </row>
    <row r="4698" spans="1:7" x14ac:dyDescent="0.35">
      <c r="A4698" s="33"/>
      <c r="G4698" s="33"/>
    </row>
    <row r="4699" spans="1:7" x14ac:dyDescent="0.35">
      <c r="A4699" s="33"/>
      <c r="G4699" s="33"/>
    </row>
    <row r="4700" spans="1:7" x14ac:dyDescent="0.35">
      <c r="A4700" s="33"/>
      <c r="G4700" s="33"/>
    </row>
    <row r="4701" spans="1:7" x14ac:dyDescent="0.35">
      <c r="A4701" s="33"/>
      <c r="G4701" s="33"/>
    </row>
    <row r="4702" spans="1:7" x14ac:dyDescent="0.35">
      <c r="A4702" s="33"/>
      <c r="G4702" s="33"/>
    </row>
    <row r="4703" spans="1:7" x14ac:dyDescent="0.35">
      <c r="A4703" s="33"/>
      <c r="G4703" s="33"/>
    </row>
    <row r="4704" spans="1:7" x14ac:dyDescent="0.35">
      <c r="A4704" s="33"/>
      <c r="G4704" s="33"/>
    </row>
    <row r="4705" spans="1:7" x14ac:dyDescent="0.35">
      <c r="A4705" s="33"/>
      <c r="G4705" s="33"/>
    </row>
    <row r="4706" spans="1:7" x14ac:dyDescent="0.35">
      <c r="A4706" s="97"/>
      <c r="G4706" s="33"/>
    </row>
    <row r="4707" spans="1:7" x14ac:dyDescent="0.35">
      <c r="A4707" s="97"/>
      <c r="G4707" s="33"/>
    </row>
    <row r="4708" spans="1:7" x14ac:dyDescent="0.35">
      <c r="A4708" s="97"/>
      <c r="G4708" s="33"/>
    </row>
    <row r="4709" spans="1:7" x14ac:dyDescent="0.35">
      <c r="A4709" s="97"/>
      <c r="G4709" s="33"/>
    </row>
    <row r="4710" spans="1:7" x14ac:dyDescent="0.35">
      <c r="A4710" s="33"/>
      <c r="G4710" s="33"/>
    </row>
    <row r="4711" spans="1:7" x14ac:dyDescent="0.35">
      <c r="A4711" s="33"/>
      <c r="G4711" s="33"/>
    </row>
    <row r="4712" spans="1:7" x14ac:dyDescent="0.35">
      <c r="A4712" s="33"/>
      <c r="G4712" s="33"/>
    </row>
    <row r="4713" spans="1:7" x14ac:dyDescent="0.35">
      <c r="A4713" s="33"/>
      <c r="G4713" s="33"/>
    </row>
    <row r="4714" spans="1:7" x14ac:dyDescent="0.35">
      <c r="A4714" s="33"/>
      <c r="G4714" s="33"/>
    </row>
    <row r="4715" spans="1:7" x14ac:dyDescent="0.35">
      <c r="A4715" s="33"/>
      <c r="G4715" s="33"/>
    </row>
    <row r="4716" spans="1:7" x14ac:dyDescent="0.35">
      <c r="A4716" s="33"/>
      <c r="G4716" s="33"/>
    </row>
    <row r="4717" spans="1:7" x14ac:dyDescent="0.35">
      <c r="A4717" s="33"/>
      <c r="G4717" s="33"/>
    </row>
    <row r="4718" spans="1:7" x14ac:dyDescent="0.35">
      <c r="A4718" s="33"/>
      <c r="G4718" s="33"/>
    </row>
    <row r="4719" spans="1:7" x14ac:dyDescent="0.35">
      <c r="A4719" s="33"/>
      <c r="G4719" s="33"/>
    </row>
    <row r="4720" spans="1:7" x14ac:dyDescent="0.35">
      <c r="A4720" s="33"/>
      <c r="G4720" s="33"/>
    </row>
    <row r="4721" spans="1:7" x14ac:dyDescent="0.35">
      <c r="A4721" s="33"/>
      <c r="G4721" s="33"/>
    </row>
    <row r="4722" spans="1:7" x14ac:dyDescent="0.35">
      <c r="A4722" s="97"/>
      <c r="G4722" s="33"/>
    </row>
    <row r="4723" spans="1:7" x14ac:dyDescent="0.35">
      <c r="A4723" s="97"/>
      <c r="G4723" s="33"/>
    </row>
    <row r="4724" spans="1:7" x14ac:dyDescent="0.35">
      <c r="A4724" s="97"/>
      <c r="G4724" s="33"/>
    </row>
    <row r="4725" spans="1:7" x14ac:dyDescent="0.35">
      <c r="A4725" s="33"/>
      <c r="G4725" s="33"/>
    </row>
    <row r="4726" spans="1:7" x14ac:dyDescent="0.35">
      <c r="A4726" s="33"/>
      <c r="G4726" s="33"/>
    </row>
    <row r="4727" spans="1:7" x14ac:dyDescent="0.35">
      <c r="A4727" s="33"/>
      <c r="G4727" s="33"/>
    </row>
    <row r="4728" spans="1:7" x14ac:dyDescent="0.35">
      <c r="A4728" s="33"/>
      <c r="G4728" s="33"/>
    </row>
    <row r="4729" spans="1:7" x14ac:dyDescent="0.35">
      <c r="A4729" s="97"/>
      <c r="G4729" s="33"/>
    </row>
    <row r="4730" spans="1:7" x14ac:dyDescent="0.35">
      <c r="A4730" s="33"/>
      <c r="G4730" s="33"/>
    </row>
    <row r="4731" spans="1:7" x14ac:dyDescent="0.35">
      <c r="A4731" s="33"/>
      <c r="G4731" s="33"/>
    </row>
    <row r="4732" spans="1:7" x14ac:dyDescent="0.35">
      <c r="A4732" s="97"/>
      <c r="G4732" s="33"/>
    </row>
    <row r="4733" spans="1:7" x14ac:dyDescent="0.35">
      <c r="A4733" s="33"/>
      <c r="G4733" s="33"/>
    </row>
    <row r="4734" spans="1:7" x14ac:dyDescent="0.35">
      <c r="A4734" s="33"/>
      <c r="G4734" s="33"/>
    </row>
    <row r="4735" spans="1:7" x14ac:dyDescent="0.35">
      <c r="A4735" s="33"/>
      <c r="G4735" s="33"/>
    </row>
    <row r="4736" spans="1:7" x14ac:dyDescent="0.35">
      <c r="A4736" s="33"/>
      <c r="G4736" s="33"/>
    </row>
    <row r="4737" spans="1:7" x14ac:dyDescent="0.35">
      <c r="A4737" s="33"/>
      <c r="G4737" s="33"/>
    </row>
    <row r="4738" spans="1:7" x14ac:dyDescent="0.35">
      <c r="A4738" s="33"/>
      <c r="G4738" s="33"/>
    </row>
    <row r="4739" spans="1:7" x14ac:dyDescent="0.35">
      <c r="A4739" s="97"/>
      <c r="G4739" s="33"/>
    </row>
    <row r="4740" spans="1:7" x14ac:dyDescent="0.35">
      <c r="A4740" s="97"/>
      <c r="G4740" s="33"/>
    </row>
    <row r="4741" spans="1:7" x14ac:dyDescent="0.35">
      <c r="A4741" s="33"/>
      <c r="G4741" s="33"/>
    </row>
    <row r="4742" spans="1:7" x14ac:dyDescent="0.35">
      <c r="A4742" s="33"/>
      <c r="G4742" s="33"/>
    </row>
    <row r="4743" spans="1:7" x14ac:dyDescent="0.35">
      <c r="A4743" s="33"/>
      <c r="G4743" s="33"/>
    </row>
    <row r="4744" spans="1:7" x14ac:dyDescent="0.35">
      <c r="A4744" s="33"/>
      <c r="G4744" s="33"/>
    </row>
    <row r="4745" spans="1:7" x14ac:dyDescent="0.35">
      <c r="A4745" s="33"/>
      <c r="G4745" s="33"/>
    </row>
    <row r="4746" spans="1:7" x14ac:dyDescent="0.35">
      <c r="A4746" s="33"/>
      <c r="G4746" s="33"/>
    </row>
    <row r="4747" spans="1:7" x14ac:dyDescent="0.35">
      <c r="A4747" s="33"/>
      <c r="G4747" s="33"/>
    </row>
    <row r="4748" spans="1:7" x14ac:dyDescent="0.35">
      <c r="A4748" s="33"/>
      <c r="G4748" s="33"/>
    </row>
    <row r="4749" spans="1:7" x14ac:dyDescent="0.35">
      <c r="A4749" s="33"/>
      <c r="G4749" s="33"/>
    </row>
    <row r="4750" spans="1:7" x14ac:dyDescent="0.35">
      <c r="A4750" s="33"/>
      <c r="G4750" s="33"/>
    </row>
    <row r="4751" spans="1:7" x14ac:dyDescent="0.35">
      <c r="A4751" s="97"/>
      <c r="G4751" s="33"/>
    </row>
    <row r="4752" spans="1:7" x14ac:dyDescent="0.35">
      <c r="A4752" s="33"/>
      <c r="G4752" s="33"/>
    </row>
    <row r="4753" spans="1:7" x14ac:dyDescent="0.35">
      <c r="A4753" s="33"/>
      <c r="G4753" s="33"/>
    </row>
    <row r="4754" spans="1:7" x14ac:dyDescent="0.35">
      <c r="A4754" s="33"/>
      <c r="G4754" s="33"/>
    </row>
    <row r="4755" spans="1:7" x14ac:dyDescent="0.35">
      <c r="A4755" s="97"/>
      <c r="G4755" s="33"/>
    </row>
    <row r="4756" spans="1:7" x14ac:dyDescent="0.35">
      <c r="A4756" s="33"/>
      <c r="G4756" s="33"/>
    </row>
    <row r="4757" spans="1:7" x14ac:dyDescent="0.35">
      <c r="A4757" s="33"/>
      <c r="G4757" s="33"/>
    </row>
    <row r="4758" spans="1:7" x14ac:dyDescent="0.35">
      <c r="A4758" s="97"/>
      <c r="G4758" s="33"/>
    </row>
    <row r="4759" spans="1:7" x14ac:dyDescent="0.35">
      <c r="A4759" s="33"/>
      <c r="G4759" s="33"/>
    </row>
    <row r="4760" spans="1:7" x14ac:dyDescent="0.35">
      <c r="A4760" s="97"/>
      <c r="G4760" s="33"/>
    </row>
    <row r="4761" spans="1:7" x14ac:dyDescent="0.35">
      <c r="A4761" s="33"/>
      <c r="G4761" s="33"/>
    </row>
    <row r="4762" spans="1:7" x14ac:dyDescent="0.35">
      <c r="A4762" s="33"/>
      <c r="G4762" s="33"/>
    </row>
    <row r="4763" spans="1:7" x14ac:dyDescent="0.35">
      <c r="A4763" s="33"/>
      <c r="G4763" s="33"/>
    </row>
    <row r="4764" spans="1:7" x14ac:dyDescent="0.35">
      <c r="A4764" s="97"/>
      <c r="G4764" s="33"/>
    </row>
    <row r="4765" spans="1:7" x14ac:dyDescent="0.35">
      <c r="A4765" s="33"/>
      <c r="G4765" s="33"/>
    </row>
    <row r="4766" spans="1:7" x14ac:dyDescent="0.35">
      <c r="A4766" s="97"/>
      <c r="G4766" s="33"/>
    </row>
    <row r="4767" spans="1:7" x14ac:dyDescent="0.35">
      <c r="A4767" s="33"/>
      <c r="G4767" s="33"/>
    </row>
    <row r="4768" spans="1:7" x14ac:dyDescent="0.35">
      <c r="A4768" s="33"/>
      <c r="G4768" s="33"/>
    </row>
    <row r="4769" spans="1:7" x14ac:dyDescent="0.35">
      <c r="A4769" s="33"/>
      <c r="G4769" s="33"/>
    </row>
    <row r="4770" spans="1:7" x14ac:dyDescent="0.35">
      <c r="A4770" s="33"/>
      <c r="G4770" s="33"/>
    </row>
    <row r="4771" spans="1:7" x14ac:dyDescent="0.35">
      <c r="A4771" s="97"/>
      <c r="G4771" s="33"/>
    </row>
    <row r="4772" spans="1:7" x14ac:dyDescent="0.35">
      <c r="A4772" s="33"/>
      <c r="G4772" s="33"/>
    </row>
    <row r="4773" spans="1:7" x14ac:dyDescent="0.35">
      <c r="A4773" s="97"/>
      <c r="G4773" s="33"/>
    </row>
    <row r="4774" spans="1:7" x14ac:dyDescent="0.35">
      <c r="A4774" s="33"/>
      <c r="G4774" s="33"/>
    </row>
    <row r="4775" spans="1:7" x14ac:dyDescent="0.35">
      <c r="A4775" s="33"/>
      <c r="G4775" s="33"/>
    </row>
    <row r="4776" spans="1:7" x14ac:dyDescent="0.35">
      <c r="A4776" s="33"/>
      <c r="G4776" s="33"/>
    </row>
    <row r="4777" spans="1:7" x14ac:dyDescent="0.35">
      <c r="A4777" s="33"/>
      <c r="G4777" s="33"/>
    </row>
    <row r="4778" spans="1:7" x14ac:dyDescent="0.35">
      <c r="A4778" s="97"/>
      <c r="G4778" s="33"/>
    </row>
    <row r="4779" spans="1:7" x14ac:dyDescent="0.35">
      <c r="A4779" s="33"/>
      <c r="G4779" s="33"/>
    </row>
    <row r="4780" spans="1:7" x14ac:dyDescent="0.35">
      <c r="A4780" s="97"/>
      <c r="G4780" s="33"/>
    </row>
    <row r="4781" spans="1:7" x14ac:dyDescent="0.35">
      <c r="A4781" s="33"/>
      <c r="G4781" s="33"/>
    </row>
    <row r="4782" spans="1:7" x14ac:dyDescent="0.35">
      <c r="A4782" s="33"/>
      <c r="G4782" s="33"/>
    </row>
    <row r="4783" spans="1:7" x14ac:dyDescent="0.35">
      <c r="A4783" s="33"/>
      <c r="G4783" s="33"/>
    </row>
    <row r="4784" spans="1:7" x14ac:dyDescent="0.35">
      <c r="A4784" s="97"/>
      <c r="G4784" s="33"/>
    </row>
    <row r="4785" spans="1:7" x14ac:dyDescent="0.35">
      <c r="A4785" s="33"/>
      <c r="G4785" s="33"/>
    </row>
    <row r="4786" spans="1:7" x14ac:dyDescent="0.35">
      <c r="A4786" s="33"/>
      <c r="G4786" s="33"/>
    </row>
    <row r="4787" spans="1:7" x14ac:dyDescent="0.35">
      <c r="A4787" s="33"/>
      <c r="G4787" s="33"/>
    </row>
    <row r="4788" spans="1:7" x14ac:dyDescent="0.35">
      <c r="A4788" s="97"/>
      <c r="G4788" s="33"/>
    </row>
    <row r="4789" spans="1:7" x14ac:dyDescent="0.35">
      <c r="A4789" s="97"/>
      <c r="G4789" s="33"/>
    </row>
    <row r="4790" spans="1:7" x14ac:dyDescent="0.35">
      <c r="A4790" s="33"/>
      <c r="G4790" s="33"/>
    </row>
    <row r="4791" spans="1:7" x14ac:dyDescent="0.35">
      <c r="A4791" s="33"/>
      <c r="G4791" s="33"/>
    </row>
    <row r="4792" spans="1:7" x14ac:dyDescent="0.35">
      <c r="A4792" s="33"/>
      <c r="G4792" s="33"/>
    </row>
    <row r="4793" spans="1:7" x14ac:dyDescent="0.35">
      <c r="A4793" s="33"/>
      <c r="G4793" s="33"/>
    </row>
    <row r="4794" spans="1:7" x14ac:dyDescent="0.35">
      <c r="A4794" s="33"/>
      <c r="G4794" s="33"/>
    </row>
    <row r="4795" spans="1:7" x14ac:dyDescent="0.35">
      <c r="A4795" s="33"/>
      <c r="G4795" s="33"/>
    </row>
    <row r="4796" spans="1:7" x14ac:dyDescent="0.35">
      <c r="A4796" s="97"/>
      <c r="G4796" s="33"/>
    </row>
    <row r="4797" spans="1:7" x14ac:dyDescent="0.35">
      <c r="A4797" s="33"/>
      <c r="G4797" s="33"/>
    </row>
    <row r="4798" spans="1:7" x14ac:dyDescent="0.35">
      <c r="A4798" s="97"/>
      <c r="G4798" s="33"/>
    </row>
    <row r="4799" spans="1:7" x14ac:dyDescent="0.35">
      <c r="A4799" s="33"/>
      <c r="G4799" s="33"/>
    </row>
    <row r="4800" spans="1:7" x14ac:dyDescent="0.35">
      <c r="A4800" s="33"/>
      <c r="G4800" s="33"/>
    </row>
    <row r="4801" spans="1:7" x14ac:dyDescent="0.35">
      <c r="A4801" s="33"/>
      <c r="G4801" s="33"/>
    </row>
    <row r="4802" spans="1:7" x14ac:dyDescent="0.35">
      <c r="A4802" s="33"/>
      <c r="G4802" s="33"/>
    </row>
    <row r="4803" spans="1:7" x14ac:dyDescent="0.35">
      <c r="A4803" s="97"/>
      <c r="G4803" s="33"/>
    </row>
    <row r="4804" spans="1:7" x14ac:dyDescent="0.35">
      <c r="A4804" s="97"/>
      <c r="G4804" s="33"/>
    </row>
    <row r="4805" spans="1:7" x14ac:dyDescent="0.35">
      <c r="A4805" s="33"/>
      <c r="G4805" s="33"/>
    </row>
    <row r="4806" spans="1:7" x14ac:dyDescent="0.35">
      <c r="A4806" s="97"/>
      <c r="G4806" s="33"/>
    </row>
    <row r="4807" spans="1:7" x14ac:dyDescent="0.35">
      <c r="A4807" s="97"/>
      <c r="G4807" s="33"/>
    </row>
    <row r="4808" spans="1:7" x14ac:dyDescent="0.35">
      <c r="A4808" s="33"/>
      <c r="G4808" s="33"/>
    </row>
    <row r="4809" spans="1:7" x14ac:dyDescent="0.35">
      <c r="A4809" s="33"/>
      <c r="G4809" s="33"/>
    </row>
    <row r="4810" spans="1:7" x14ac:dyDescent="0.35">
      <c r="A4810" s="97"/>
      <c r="G4810" s="33"/>
    </row>
    <row r="4811" spans="1:7" x14ac:dyDescent="0.35">
      <c r="A4811" s="33"/>
      <c r="G4811" s="33"/>
    </row>
    <row r="4812" spans="1:7" x14ac:dyDescent="0.35">
      <c r="A4812" s="33"/>
      <c r="G4812" s="33"/>
    </row>
    <row r="4813" spans="1:7" x14ac:dyDescent="0.35">
      <c r="A4813" s="33"/>
      <c r="G4813" s="33"/>
    </row>
    <row r="4814" spans="1:7" x14ac:dyDescent="0.35">
      <c r="A4814" s="33"/>
      <c r="G4814" s="33"/>
    </row>
    <row r="4815" spans="1:7" x14ac:dyDescent="0.35">
      <c r="A4815" s="33"/>
      <c r="G4815" s="33"/>
    </row>
    <row r="4816" spans="1:7" x14ac:dyDescent="0.35">
      <c r="A4816" s="33"/>
      <c r="G4816" s="33"/>
    </row>
    <row r="4817" spans="1:7" x14ac:dyDescent="0.35">
      <c r="A4817" s="33"/>
      <c r="G4817" s="33"/>
    </row>
    <row r="4818" spans="1:7" x14ac:dyDescent="0.35">
      <c r="A4818" s="33"/>
      <c r="G4818" s="33"/>
    </row>
    <row r="4819" spans="1:7" x14ac:dyDescent="0.35">
      <c r="A4819" s="33"/>
      <c r="G4819" s="33"/>
    </row>
    <row r="4820" spans="1:7" x14ac:dyDescent="0.35">
      <c r="A4820" s="33"/>
      <c r="G4820" s="33"/>
    </row>
    <row r="4821" spans="1:7" x14ac:dyDescent="0.35">
      <c r="A4821" s="33"/>
      <c r="G4821" s="33"/>
    </row>
    <row r="4822" spans="1:7" x14ac:dyDescent="0.35">
      <c r="A4822" s="33"/>
      <c r="G4822" s="33"/>
    </row>
    <row r="4823" spans="1:7" x14ac:dyDescent="0.35">
      <c r="A4823" s="33"/>
      <c r="G4823" s="33"/>
    </row>
    <row r="4824" spans="1:7" x14ac:dyDescent="0.35">
      <c r="A4824" s="33"/>
      <c r="G4824" s="33"/>
    </row>
    <row r="4825" spans="1:7" x14ac:dyDescent="0.35">
      <c r="A4825" s="33"/>
      <c r="G4825" s="33"/>
    </row>
    <row r="4826" spans="1:7" x14ac:dyDescent="0.35">
      <c r="A4826" s="33"/>
      <c r="G4826" s="33"/>
    </row>
    <row r="4827" spans="1:7" x14ac:dyDescent="0.35">
      <c r="A4827" s="97"/>
      <c r="G4827" s="33"/>
    </row>
    <row r="4828" spans="1:7" x14ac:dyDescent="0.35">
      <c r="A4828" s="33"/>
      <c r="G4828" s="33"/>
    </row>
    <row r="4829" spans="1:7" x14ac:dyDescent="0.35">
      <c r="A4829" s="97"/>
      <c r="G4829" s="33"/>
    </row>
    <row r="4830" spans="1:7" x14ac:dyDescent="0.35">
      <c r="A4830" s="33"/>
      <c r="G4830" s="33"/>
    </row>
    <row r="4831" spans="1:7" x14ac:dyDescent="0.35">
      <c r="A4831" s="33"/>
      <c r="G4831" s="33"/>
    </row>
    <row r="4832" spans="1:7" x14ac:dyDescent="0.35">
      <c r="A4832" s="33"/>
      <c r="G4832" s="33"/>
    </row>
    <row r="4833" spans="1:7" x14ac:dyDescent="0.35">
      <c r="A4833" s="33"/>
      <c r="G4833" s="33"/>
    </row>
    <row r="4834" spans="1:7" x14ac:dyDescent="0.35">
      <c r="A4834" s="33"/>
      <c r="G4834" s="33"/>
    </row>
    <row r="4835" spans="1:7" x14ac:dyDescent="0.35">
      <c r="A4835" s="33"/>
      <c r="G4835" s="33"/>
    </row>
    <row r="4836" spans="1:7" x14ac:dyDescent="0.35">
      <c r="A4836" s="33"/>
      <c r="G4836" s="33"/>
    </row>
    <row r="4837" spans="1:7" x14ac:dyDescent="0.35">
      <c r="A4837" s="33"/>
      <c r="G4837" s="33"/>
    </row>
    <row r="4838" spans="1:7" x14ac:dyDescent="0.35">
      <c r="A4838" s="97"/>
      <c r="G4838" s="33"/>
    </row>
    <row r="4839" spans="1:7" x14ac:dyDescent="0.35">
      <c r="A4839" s="33"/>
      <c r="G4839" s="33"/>
    </row>
    <row r="4840" spans="1:7" x14ac:dyDescent="0.35">
      <c r="A4840" s="97"/>
      <c r="G4840" s="33"/>
    </row>
    <row r="4841" spans="1:7" x14ac:dyDescent="0.35">
      <c r="A4841" s="33"/>
      <c r="G4841" s="33"/>
    </row>
    <row r="4842" spans="1:7" x14ac:dyDescent="0.35">
      <c r="A4842" s="33"/>
      <c r="G4842" s="33"/>
    </row>
    <row r="4843" spans="1:7" x14ac:dyDescent="0.35">
      <c r="A4843" s="97"/>
      <c r="G4843" s="33"/>
    </row>
    <row r="4844" spans="1:7" x14ac:dyDescent="0.35">
      <c r="A4844" s="33"/>
      <c r="G4844" s="33"/>
    </row>
    <row r="4845" spans="1:7" x14ac:dyDescent="0.35">
      <c r="A4845" s="33"/>
      <c r="G4845" s="33"/>
    </row>
    <row r="4846" spans="1:7" x14ac:dyDescent="0.35">
      <c r="A4846" s="33"/>
      <c r="G4846" s="33"/>
    </row>
    <row r="4847" spans="1:7" x14ac:dyDescent="0.35">
      <c r="A4847" s="33"/>
      <c r="G4847" s="33"/>
    </row>
    <row r="4848" spans="1:7" x14ac:dyDescent="0.35">
      <c r="A4848" s="33"/>
      <c r="G4848" s="33"/>
    </row>
    <row r="4849" spans="1:7" x14ac:dyDescent="0.35">
      <c r="A4849" s="97"/>
      <c r="G4849" s="33"/>
    </row>
    <row r="4850" spans="1:7" x14ac:dyDescent="0.35">
      <c r="A4850" s="33"/>
      <c r="G4850" s="33"/>
    </row>
    <row r="4851" spans="1:7" x14ac:dyDescent="0.35">
      <c r="A4851" s="33"/>
      <c r="G4851" s="33"/>
    </row>
    <row r="4852" spans="1:7" x14ac:dyDescent="0.35">
      <c r="A4852" s="97"/>
      <c r="G4852" s="33"/>
    </row>
    <row r="4853" spans="1:7" x14ac:dyDescent="0.35">
      <c r="A4853" s="33"/>
      <c r="G4853" s="33"/>
    </row>
    <row r="4854" spans="1:7" x14ac:dyDescent="0.35">
      <c r="A4854" s="33"/>
      <c r="G4854" s="33"/>
    </row>
    <row r="4855" spans="1:7" x14ac:dyDescent="0.35">
      <c r="A4855" s="33"/>
      <c r="G4855" s="33"/>
    </row>
    <row r="4856" spans="1:7" x14ac:dyDescent="0.35">
      <c r="A4856" s="33"/>
      <c r="G4856" s="33"/>
    </row>
    <row r="4857" spans="1:7" x14ac:dyDescent="0.35">
      <c r="A4857" s="97"/>
      <c r="G4857" s="33"/>
    </row>
    <row r="4858" spans="1:7" x14ac:dyDescent="0.35">
      <c r="A4858" s="97"/>
      <c r="G4858" s="33"/>
    </row>
    <row r="4859" spans="1:7" x14ac:dyDescent="0.35">
      <c r="A4859" s="33"/>
      <c r="G4859" s="33"/>
    </row>
    <row r="4860" spans="1:7" x14ac:dyDescent="0.35">
      <c r="A4860" s="97"/>
      <c r="G4860" s="33"/>
    </row>
    <row r="4861" spans="1:7" x14ac:dyDescent="0.35">
      <c r="A4861" s="33"/>
      <c r="G4861" s="33"/>
    </row>
    <row r="4862" spans="1:7" x14ac:dyDescent="0.35">
      <c r="A4862" s="33"/>
      <c r="G4862" s="33"/>
    </row>
    <row r="4863" spans="1:7" x14ac:dyDescent="0.35">
      <c r="A4863" s="33"/>
      <c r="G4863" s="33"/>
    </row>
    <row r="4864" spans="1:7" x14ac:dyDescent="0.35">
      <c r="A4864" s="97"/>
      <c r="G4864" s="33"/>
    </row>
    <row r="4865" spans="1:7" x14ac:dyDescent="0.35">
      <c r="A4865" s="97"/>
      <c r="G4865" s="33"/>
    </row>
    <row r="4866" spans="1:7" x14ac:dyDescent="0.35">
      <c r="A4866" s="97"/>
      <c r="G4866" s="33"/>
    </row>
    <row r="4867" spans="1:7" x14ac:dyDescent="0.35">
      <c r="A4867" s="33"/>
      <c r="G4867" s="33"/>
    </row>
    <row r="4868" spans="1:7" x14ac:dyDescent="0.35">
      <c r="A4868" s="33"/>
      <c r="G4868" s="33"/>
    </row>
    <row r="4869" spans="1:7" x14ac:dyDescent="0.35">
      <c r="A4869" s="33"/>
      <c r="G4869" s="33"/>
    </row>
    <row r="4870" spans="1:7" x14ac:dyDescent="0.35">
      <c r="A4870" s="97"/>
      <c r="G4870" s="33"/>
    </row>
    <row r="4871" spans="1:7" x14ac:dyDescent="0.35">
      <c r="A4871" s="97"/>
      <c r="G4871" s="33"/>
    </row>
    <row r="4872" spans="1:7" x14ac:dyDescent="0.35">
      <c r="A4872" s="33"/>
      <c r="G4872" s="33"/>
    </row>
    <row r="4873" spans="1:7" x14ac:dyDescent="0.35">
      <c r="A4873" s="33"/>
      <c r="G4873" s="33"/>
    </row>
    <row r="4874" spans="1:7" x14ac:dyDescent="0.35">
      <c r="A4874" s="33"/>
      <c r="G4874" s="33"/>
    </row>
    <row r="4875" spans="1:7" x14ac:dyDescent="0.35">
      <c r="A4875" s="33"/>
      <c r="G4875" s="33"/>
    </row>
    <row r="4876" spans="1:7" x14ac:dyDescent="0.35">
      <c r="A4876" s="97"/>
      <c r="G4876" s="33"/>
    </row>
    <row r="4877" spans="1:7" x14ac:dyDescent="0.35">
      <c r="A4877" s="33"/>
      <c r="G4877" s="33"/>
    </row>
    <row r="4878" spans="1:7" x14ac:dyDescent="0.35">
      <c r="A4878" s="33"/>
      <c r="G4878" s="33"/>
    </row>
    <row r="4879" spans="1:7" x14ac:dyDescent="0.35">
      <c r="A4879" s="97"/>
      <c r="G4879" s="33"/>
    </row>
    <row r="4880" spans="1:7" x14ac:dyDescent="0.35">
      <c r="A4880" s="33"/>
      <c r="G4880" s="33"/>
    </row>
    <row r="4881" spans="1:7" x14ac:dyDescent="0.35">
      <c r="A4881" s="97"/>
      <c r="G4881" s="33"/>
    </row>
    <row r="4882" spans="1:7" x14ac:dyDescent="0.35">
      <c r="A4882" s="97"/>
      <c r="G4882" s="33"/>
    </row>
    <row r="4883" spans="1:7" x14ac:dyDescent="0.35">
      <c r="A4883" s="33"/>
      <c r="G4883" s="33"/>
    </row>
    <row r="4884" spans="1:7" x14ac:dyDescent="0.35">
      <c r="A4884" s="33"/>
      <c r="G4884" s="33"/>
    </row>
    <row r="4885" spans="1:7" x14ac:dyDescent="0.35">
      <c r="A4885" s="33"/>
      <c r="G4885" s="33"/>
    </row>
    <row r="4886" spans="1:7" x14ac:dyDescent="0.35">
      <c r="A4886" s="33"/>
      <c r="G4886" s="33"/>
    </row>
    <row r="4887" spans="1:7" x14ac:dyDescent="0.35">
      <c r="A4887" s="97"/>
      <c r="G4887" s="33"/>
    </row>
    <row r="4888" spans="1:7" x14ac:dyDescent="0.35">
      <c r="A4888" s="97"/>
      <c r="G4888" s="33"/>
    </row>
    <row r="4889" spans="1:7" x14ac:dyDescent="0.35">
      <c r="A4889" s="33"/>
      <c r="G4889" s="33"/>
    </row>
    <row r="4890" spans="1:7" x14ac:dyDescent="0.35">
      <c r="A4890" s="33"/>
      <c r="G4890" s="33"/>
    </row>
    <row r="4891" spans="1:7" x14ac:dyDescent="0.35">
      <c r="A4891" s="33"/>
      <c r="G4891" s="33"/>
    </row>
    <row r="4892" spans="1:7" x14ac:dyDescent="0.35">
      <c r="A4892" s="33"/>
      <c r="G4892" s="33"/>
    </row>
    <row r="4893" spans="1:7" x14ac:dyDescent="0.35">
      <c r="A4893" s="97"/>
      <c r="G4893" s="33"/>
    </row>
    <row r="4894" spans="1:7" x14ac:dyDescent="0.35">
      <c r="A4894" s="33"/>
      <c r="G4894" s="33"/>
    </row>
    <row r="4895" spans="1:7" x14ac:dyDescent="0.35">
      <c r="A4895" s="97"/>
      <c r="G4895" s="33"/>
    </row>
    <row r="4896" spans="1:7" x14ac:dyDescent="0.35">
      <c r="A4896" s="33"/>
      <c r="G4896" s="33"/>
    </row>
    <row r="4897" spans="1:7" x14ac:dyDescent="0.35">
      <c r="A4897" s="33"/>
      <c r="G4897" s="33"/>
    </row>
    <row r="4898" spans="1:7" x14ac:dyDescent="0.35">
      <c r="A4898" s="97"/>
      <c r="G4898" s="33"/>
    </row>
    <row r="4899" spans="1:7" x14ac:dyDescent="0.35">
      <c r="A4899" s="33"/>
      <c r="G4899" s="33"/>
    </row>
    <row r="4900" spans="1:7" x14ac:dyDescent="0.35">
      <c r="A4900" s="33"/>
      <c r="G4900" s="33"/>
    </row>
    <row r="4901" spans="1:7" x14ac:dyDescent="0.35">
      <c r="A4901" s="33"/>
      <c r="G4901" s="33"/>
    </row>
    <row r="4902" spans="1:7" x14ac:dyDescent="0.35">
      <c r="A4902" s="33"/>
      <c r="G4902" s="33"/>
    </row>
    <row r="4903" spans="1:7" x14ac:dyDescent="0.35">
      <c r="A4903" s="33"/>
      <c r="G4903" s="33"/>
    </row>
    <row r="4904" spans="1:7" x14ac:dyDescent="0.35">
      <c r="A4904" s="33"/>
      <c r="G4904" s="33"/>
    </row>
    <row r="4905" spans="1:7" x14ac:dyDescent="0.35">
      <c r="A4905" s="97"/>
      <c r="G4905" s="33"/>
    </row>
    <row r="4906" spans="1:7" x14ac:dyDescent="0.35">
      <c r="A4906" s="33"/>
      <c r="G4906" s="33"/>
    </row>
    <row r="4907" spans="1:7" x14ac:dyDescent="0.35">
      <c r="A4907" s="97"/>
      <c r="G4907" s="33"/>
    </row>
    <row r="4908" spans="1:7" x14ac:dyDescent="0.35">
      <c r="A4908" s="33"/>
      <c r="G4908" s="33"/>
    </row>
    <row r="4909" spans="1:7" x14ac:dyDescent="0.35">
      <c r="A4909" s="33"/>
      <c r="G4909" s="33"/>
    </row>
    <row r="4910" spans="1:7" x14ac:dyDescent="0.35">
      <c r="A4910" s="33"/>
      <c r="G4910" s="33"/>
    </row>
    <row r="4911" spans="1:7" x14ac:dyDescent="0.35">
      <c r="A4911" s="33"/>
      <c r="G4911" s="33"/>
    </row>
    <row r="4912" spans="1:7" x14ac:dyDescent="0.35">
      <c r="A4912" s="33"/>
      <c r="G4912" s="33"/>
    </row>
    <row r="4913" spans="1:7" x14ac:dyDescent="0.35">
      <c r="A4913" s="97"/>
      <c r="G4913" s="33"/>
    </row>
    <row r="4914" spans="1:7" x14ac:dyDescent="0.35">
      <c r="A4914" s="33"/>
      <c r="G4914" s="33"/>
    </row>
    <row r="4915" spans="1:7" x14ac:dyDescent="0.35">
      <c r="A4915" s="33"/>
      <c r="G4915" s="33"/>
    </row>
    <row r="4916" spans="1:7" x14ac:dyDescent="0.35">
      <c r="A4916" s="97"/>
      <c r="G4916" s="33"/>
    </row>
    <row r="4917" spans="1:7" x14ac:dyDescent="0.35">
      <c r="A4917" s="33"/>
      <c r="G4917" s="33"/>
    </row>
    <row r="4918" spans="1:7" x14ac:dyDescent="0.35">
      <c r="A4918" s="33"/>
      <c r="G4918" s="33"/>
    </row>
    <row r="4919" spans="1:7" x14ac:dyDescent="0.35">
      <c r="A4919" s="33"/>
      <c r="G4919" s="33"/>
    </row>
    <row r="4920" spans="1:7" x14ac:dyDescent="0.35">
      <c r="A4920" s="33"/>
      <c r="G4920" s="33"/>
    </row>
    <row r="4921" spans="1:7" x14ac:dyDescent="0.35">
      <c r="A4921" s="33"/>
      <c r="G4921" s="33"/>
    </row>
    <row r="4922" spans="1:7" x14ac:dyDescent="0.35">
      <c r="A4922" s="97"/>
      <c r="G4922" s="33"/>
    </row>
    <row r="4923" spans="1:7" x14ac:dyDescent="0.35">
      <c r="A4923" s="97"/>
      <c r="G4923" s="33"/>
    </row>
    <row r="4924" spans="1:7" x14ac:dyDescent="0.35">
      <c r="A4924" s="97"/>
      <c r="G4924" s="33"/>
    </row>
    <row r="4925" spans="1:7" x14ac:dyDescent="0.35">
      <c r="A4925" s="33"/>
      <c r="G4925" s="33"/>
    </row>
    <row r="4926" spans="1:7" x14ac:dyDescent="0.35">
      <c r="A4926" s="33"/>
      <c r="G4926" s="33"/>
    </row>
    <row r="4927" spans="1:7" x14ac:dyDescent="0.35">
      <c r="A4927" s="33"/>
      <c r="G4927" s="33"/>
    </row>
    <row r="4928" spans="1:7" x14ac:dyDescent="0.35">
      <c r="A4928" s="97"/>
      <c r="G4928" s="33"/>
    </row>
    <row r="4929" spans="1:7" x14ac:dyDescent="0.35">
      <c r="A4929" s="33"/>
      <c r="G4929" s="33"/>
    </row>
    <row r="4930" spans="1:7" x14ac:dyDescent="0.35">
      <c r="A4930" s="97"/>
      <c r="G4930" s="33"/>
    </row>
    <row r="4931" spans="1:7" x14ac:dyDescent="0.35">
      <c r="A4931" s="33"/>
      <c r="G4931" s="33"/>
    </row>
    <row r="4932" spans="1:7" x14ac:dyDescent="0.35">
      <c r="A4932" s="97"/>
      <c r="G4932" s="33"/>
    </row>
    <row r="4933" spans="1:7" x14ac:dyDescent="0.35">
      <c r="A4933" s="97"/>
      <c r="G4933" s="33"/>
    </row>
    <row r="4934" spans="1:7" x14ac:dyDescent="0.35">
      <c r="A4934" s="97"/>
      <c r="G4934" s="33"/>
    </row>
    <row r="4935" spans="1:7" x14ac:dyDescent="0.35">
      <c r="A4935" s="33"/>
      <c r="G4935" s="33"/>
    </row>
    <row r="4936" spans="1:7" x14ac:dyDescent="0.35">
      <c r="A4936" s="97"/>
      <c r="G4936" s="33"/>
    </row>
    <row r="4937" spans="1:7" x14ac:dyDescent="0.35">
      <c r="A4937" s="33"/>
      <c r="G4937" s="33"/>
    </row>
    <row r="4938" spans="1:7" x14ac:dyDescent="0.35">
      <c r="A4938" s="33"/>
      <c r="G4938" s="33"/>
    </row>
    <row r="4939" spans="1:7" x14ac:dyDescent="0.35">
      <c r="A4939" s="97"/>
      <c r="G4939" s="33"/>
    </row>
    <row r="4940" spans="1:7" x14ac:dyDescent="0.35">
      <c r="A4940" s="97"/>
      <c r="G4940" s="33"/>
    </row>
    <row r="4941" spans="1:7" x14ac:dyDescent="0.35">
      <c r="A4941" s="33"/>
      <c r="G4941" s="33"/>
    </row>
    <row r="4942" spans="1:7" x14ac:dyDescent="0.35">
      <c r="A4942" s="33"/>
      <c r="G4942" s="33"/>
    </row>
    <row r="4943" spans="1:7" x14ac:dyDescent="0.35">
      <c r="A4943" s="33"/>
      <c r="G4943" s="33"/>
    </row>
    <row r="4944" spans="1:7" x14ac:dyDescent="0.35">
      <c r="A4944" s="97"/>
      <c r="G4944" s="33"/>
    </row>
    <row r="4945" spans="1:7" x14ac:dyDescent="0.35">
      <c r="A4945" s="33"/>
      <c r="G4945" s="33"/>
    </row>
    <row r="4946" spans="1:7" x14ac:dyDescent="0.35">
      <c r="A4946" s="33"/>
      <c r="G4946" s="33"/>
    </row>
    <row r="4947" spans="1:7" x14ac:dyDescent="0.35">
      <c r="A4947" s="33"/>
      <c r="G4947" s="33"/>
    </row>
    <row r="4948" spans="1:7" x14ac:dyDescent="0.35">
      <c r="A4948" s="33"/>
      <c r="G4948" s="33"/>
    </row>
    <row r="4949" spans="1:7" x14ac:dyDescent="0.35">
      <c r="A4949" s="33"/>
      <c r="G4949" s="33"/>
    </row>
    <row r="4950" spans="1:7" x14ac:dyDescent="0.35">
      <c r="A4950" s="33"/>
      <c r="G4950" s="33"/>
    </row>
    <row r="4951" spans="1:7" x14ac:dyDescent="0.35">
      <c r="A4951" s="33"/>
      <c r="G4951" s="33"/>
    </row>
    <row r="4952" spans="1:7" x14ac:dyDescent="0.35">
      <c r="A4952" s="97"/>
      <c r="G4952" s="33"/>
    </row>
    <row r="4953" spans="1:7" x14ac:dyDescent="0.35">
      <c r="A4953" s="33"/>
      <c r="G4953" s="33"/>
    </row>
    <row r="4954" spans="1:7" x14ac:dyDescent="0.35">
      <c r="A4954" s="33"/>
      <c r="G4954" s="33"/>
    </row>
    <row r="4955" spans="1:7" x14ac:dyDescent="0.35">
      <c r="A4955" s="97"/>
      <c r="G4955" s="33"/>
    </row>
    <row r="4956" spans="1:7" x14ac:dyDescent="0.35">
      <c r="A4956" s="33"/>
      <c r="G4956" s="33"/>
    </row>
    <row r="4957" spans="1:7" x14ac:dyDescent="0.35">
      <c r="A4957" s="33"/>
      <c r="G4957" s="33"/>
    </row>
    <row r="4958" spans="1:7" x14ac:dyDescent="0.35">
      <c r="A4958" s="97"/>
      <c r="G4958" s="33"/>
    </row>
    <row r="4959" spans="1:7" x14ac:dyDescent="0.35">
      <c r="A4959" s="97"/>
      <c r="G4959" s="33"/>
    </row>
    <row r="4960" spans="1:7" x14ac:dyDescent="0.35">
      <c r="A4960" s="33"/>
      <c r="G4960" s="33"/>
    </row>
    <row r="4961" spans="1:7" x14ac:dyDescent="0.35">
      <c r="A4961" s="33"/>
      <c r="G4961" s="33"/>
    </row>
    <row r="4962" spans="1:7" x14ac:dyDescent="0.35">
      <c r="A4962" s="33"/>
      <c r="G4962" s="33"/>
    </row>
    <row r="4963" spans="1:7" x14ac:dyDescent="0.35">
      <c r="A4963" s="33"/>
      <c r="G4963" s="33"/>
    </row>
    <row r="4964" spans="1:7" x14ac:dyDescent="0.35">
      <c r="A4964" s="33"/>
      <c r="G4964" s="33"/>
    </row>
    <row r="4965" spans="1:7" x14ac:dyDescent="0.35">
      <c r="A4965" s="97"/>
      <c r="G4965" s="33"/>
    </row>
    <row r="4966" spans="1:7" x14ac:dyDescent="0.35">
      <c r="A4966" s="97"/>
      <c r="G4966" s="33"/>
    </row>
    <row r="4967" spans="1:7" x14ac:dyDescent="0.35">
      <c r="A4967" s="97"/>
      <c r="G4967" s="33"/>
    </row>
    <row r="4968" spans="1:7" x14ac:dyDescent="0.35">
      <c r="A4968" s="33"/>
      <c r="G4968" s="33"/>
    </row>
    <row r="4969" spans="1:7" x14ac:dyDescent="0.35">
      <c r="A4969" s="33"/>
      <c r="G4969" s="33"/>
    </row>
    <row r="4970" spans="1:7" x14ac:dyDescent="0.35">
      <c r="A4970" s="33"/>
      <c r="G4970" s="33"/>
    </row>
    <row r="4971" spans="1:7" x14ac:dyDescent="0.35">
      <c r="A4971" s="33"/>
      <c r="G4971" s="33"/>
    </row>
    <row r="4972" spans="1:7" x14ac:dyDescent="0.35">
      <c r="A4972" s="33"/>
      <c r="G4972" s="33"/>
    </row>
    <row r="4973" spans="1:7" x14ac:dyDescent="0.35">
      <c r="A4973" s="33"/>
      <c r="G4973" s="33"/>
    </row>
    <row r="4974" spans="1:7" x14ac:dyDescent="0.35">
      <c r="A4974" s="97"/>
      <c r="G4974" s="33"/>
    </row>
    <row r="4975" spans="1:7" x14ac:dyDescent="0.35">
      <c r="A4975" s="33"/>
      <c r="G4975" s="33"/>
    </row>
    <row r="4976" spans="1:7" x14ac:dyDescent="0.35">
      <c r="A4976" s="97"/>
      <c r="G4976" s="33"/>
    </row>
    <row r="4977" spans="1:7" x14ac:dyDescent="0.35">
      <c r="A4977" s="33"/>
      <c r="G4977" s="33"/>
    </row>
    <row r="4978" spans="1:7" x14ac:dyDescent="0.35">
      <c r="A4978" s="33"/>
      <c r="G4978" s="33"/>
    </row>
    <row r="4979" spans="1:7" x14ac:dyDescent="0.35">
      <c r="A4979" s="33"/>
      <c r="G4979" s="33"/>
    </row>
    <row r="4980" spans="1:7" x14ac:dyDescent="0.35">
      <c r="A4980" s="33"/>
      <c r="G4980" s="33"/>
    </row>
    <row r="4981" spans="1:7" x14ac:dyDescent="0.35">
      <c r="A4981" s="33"/>
      <c r="G4981" s="33"/>
    </row>
    <row r="4982" spans="1:7" x14ac:dyDescent="0.35">
      <c r="A4982" s="33"/>
      <c r="G4982" s="33"/>
    </row>
    <row r="4983" spans="1:7" x14ac:dyDescent="0.35">
      <c r="A4983" s="33"/>
      <c r="G4983" s="33"/>
    </row>
    <row r="4984" spans="1:7" x14ac:dyDescent="0.35">
      <c r="A4984" s="33"/>
      <c r="G4984" s="33"/>
    </row>
    <row r="4985" spans="1:7" x14ac:dyDescent="0.35">
      <c r="A4985" s="33"/>
      <c r="G4985" s="33"/>
    </row>
    <row r="4986" spans="1:7" x14ac:dyDescent="0.35">
      <c r="A4986" s="33"/>
      <c r="G4986" s="33"/>
    </row>
    <row r="4987" spans="1:7" x14ac:dyDescent="0.35">
      <c r="A4987" s="33"/>
      <c r="G4987" s="33"/>
    </row>
    <row r="4988" spans="1:7" x14ac:dyDescent="0.35">
      <c r="A4988" s="33"/>
      <c r="G4988" s="33"/>
    </row>
    <row r="4989" spans="1:7" x14ac:dyDescent="0.35">
      <c r="A4989" s="33"/>
      <c r="G4989" s="33"/>
    </row>
    <row r="4990" spans="1:7" x14ac:dyDescent="0.35">
      <c r="A4990" s="33"/>
      <c r="G4990" s="33"/>
    </row>
    <row r="4991" spans="1:7" x14ac:dyDescent="0.35">
      <c r="A4991" s="33"/>
      <c r="G4991" s="33"/>
    </row>
    <row r="4992" spans="1:7" x14ac:dyDescent="0.35">
      <c r="A4992" s="33"/>
      <c r="G4992" s="33"/>
    </row>
    <row r="4993" spans="1:7" x14ac:dyDescent="0.35">
      <c r="A4993" s="33"/>
      <c r="G4993" s="33"/>
    </row>
    <row r="4994" spans="1:7" x14ac:dyDescent="0.35">
      <c r="A4994" s="33"/>
      <c r="G4994" s="33"/>
    </row>
    <row r="4995" spans="1:7" x14ac:dyDescent="0.35">
      <c r="A4995" s="33"/>
      <c r="G4995" s="33"/>
    </row>
    <row r="4996" spans="1:7" x14ac:dyDescent="0.35">
      <c r="A4996" s="97"/>
      <c r="G4996" s="33"/>
    </row>
    <row r="4997" spans="1:7" x14ac:dyDescent="0.35">
      <c r="A4997" s="33"/>
      <c r="G4997" s="33"/>
    </row>
    <row r="4998" spans="1:7" x14ac:dyDescent="0.35">
      <c r="A4998" s="33"/>
      <c r="G4998" s="33"/>
    </row>
    <row r="4999" spans="1:7" x14ac:dyDescent="0.35">
      <c r="A4999" s="33"/>
      <c r="G4999" s="33"/>
    </row>
    <row r="5000" spans="1:7" x14ac:dyDescent="0.35">
      <c r="A5000" s="33"/>
      <c r="G5000" s="33"/>
    </row>
    <row r="5001" spans="1:7" x14ac:dyDescent="0.35">
      <c r="A5001" s="33"/>
      <c r="G5001" s="33"/>
    </row>
    <row r="5002" spans="1:7" x14ac:dyDescent="0.35">
      <c r="A5002" s="97"/>
      <c r="G5002" s="33"/>
    </row>
    <row r="5003" spans="1:7" x14ac:dyDescent="0.35">
      <c r="A5003" s="97"/>
      <c r="G5003" s="33"/>
    </row>
    <row r="5004" spans="1:7" x14ac:dyDescent="0.35">
      <c r="A5004" s="33"/>
      <c r="G5004" s="33"/>
    </row>
    <row r="5005" spans="1:7" x14ac:dyDescent="0.35">
      <c r="A5005" s="97"/>
      <c r="G5005" s="33"/>
    </row>
    <row r="5006" spans="1:7" x14ac:dyDescent="0.35">
      <c r="A5006" s="33"/>
      <c r="G5006" s="33"/>
    </row>
    <row r="5007" spans="1:7" x14ac:dyDescent="0.35">
      <c r="A5007" s="33"/>
      <c r="G5007" s="33"/>
    </row>
    <row r="5008" spans="1:7" x14ac:dyDescent="0.35">
      <c r="A5008" s="33"/>
      <c r="G5008" s="33"/>
    </row>
    <row r="5009" spans="1:7" x14ac:dyDescent="0.35">
      <c r="A5009" s="33"/>
      <c r="G5009" s="33"/>
    </row>
    <row r="5010" spans="1:7" x14ac:dyDescent="0.35">
      <c r="A5010" s="33"/>
      <c r="G5010" s="33"/>
    </row>
    <row r="5011" spans="1:7" x14ac:dyDescent="0.35">
      <c r="A5011" s="33"/>
      <c r="G5011" s="33"/>
    </row>
    <row r="5012" spans="1:7" x14ac:dyDescent="0.35">
      <c r="A5012" s="97"/>
      <c r="G5012" s="33"/>
    </row>
    <row r="5013" spans="1:7" x14ac:dyDescent="0.35">
      <c r="A5013" s="33"/>
      <c r="G5013" s="33"/>
    </row>
    <row r="5014" spans="1:7" x14ac:dyDescent="0.35">
      <c r="A5014" s="33"/>
      <c r="G5014" s="33"/>
    </row>
    <row r="5015" spans="1:7" x14ac:dyDescent="0.35">
      <c r="A5015" s="97"/>
      <c r="G5015" s="33"/>
    </row>
    <row r="5016" spans="1:7" x14ac:dyDescent="0.35">
      <c r="A5016" s="33"/>
      <c r="G5016" s="33"/>
    </row>
    <row r="5017" spans="1:7" x14ac:dyDescent="0.35">
      <c r="A5017" s="33"/>
      <c r="G5017" s="33"/>
    </row>
    <row r="5018" spans="1:7" x14ac:dyDescent="0.35">
      <c r="A5018" s="33"/>
      <c r="G5018" s="33"/>
    </row>
    <row r="5019" spans="1:7" x14ac:dyDescent="0.35">
      <c r="A5019" s="97"/>
      <c r="G5019" s="33"/>
    </row>
    <row r="5020" spans="1:7" x14ac:dyDescent="0.35">
      <c r="A5020" s="97"/>
      <c r="G5020" s="33"/>
    </row>
    <row r="5021" spans="1:7" x14ac:dyDescent="0.35">
      <c r="A5021" s="33"/>
      <c r="G5021" s="33"/>
    </row>
    <row r="5022" spans="1:7" x14ac:dyDescent="0.35">
      <c r="A5022" s="33"/>
      <c r="G5022" s="33"/>
    </row>
    <row r="5023" spans="1:7" x14ac:dyDescent="0.35">
      <c r="A5023" s="33"/>
      <c r="G5023" s="33"/>
    </row>
    <row r="5024" spans="1:7" x14ac:dyDescent="0.35">
      <c r="A5024" s="33"/>
      <c r="G5024" s="33"/>
    </row>
    <row r="5025" spans="1:7" x14ac:dyDescent="0.35">
      <c r="A5025" s="33"/>
      <c r="G5025" s="33"/>
    </row>
    <row r="5026" spans="1:7" x14ac:dyDescent="0.35">
      <c r="A5026" s="33"/>
      <c r="G5026" s="33"/>
    </row>
    <row r="5027" spans="1:7" x14ac:dyDescent="0.35">
      <c r="A5027" s="33"/>
      <c r="G5027" s="33"/>
    </row>
    <row r="5028" spans="1:7" x14ac:dyDescent="0.35">
      <c r="A5028" s="97"/>
      <c r="G5028" s="33"/>
    </row>
    <row r="5029" spans="1:7" x14ac:dyDescent="0.35">
      <c r="A5029" s="97"/>
      <c r="G5029" s="33"/>
    </row>
    <row r="5030" spans="1:7" x14ac:dyDescent="0.35">
      <c r="A5030" s="33"/>
      <c r="D5030" s="98"/>
      <c r="G5030" s="33"/>
    </row>
    <row r="5031" spans="1:7" x14ac:dyDescent="0.35">
      <c r="A5031" s="33"/>
      <c r="G5031" s="33"/>
    </row>
    <row r="5032" spans="1:7" x14ac:dyDescent="0.35">
      <c r="A5032" s="33"/>
      <c r="G5032" s="33"/>
    </row>
    <row r="5033" spans="1:7" x14ac:dyDescent="0.35">
      <c r="A5033" s="33"/>
      <c r="G5033" s="33"/>
    </row>
    <row r="5034" spans="1:7" x14ac:dyDescent="0.35">
      <c r="A5034" s="97"/>
      <c r="G5034" s="33"/>
    </row>
    <row r="5035" spans="1:7" x14ac:dyDescent="0.35">
      <c r="A5035" s="33"/>
      <c r="G5035" s="33"/>
    </row>
    <row r="5036" spans="1:7" x14ac:dyDescent="0.35">
      <c r="A5036" s="33"/>
      <c r="G5036" s="33"/>
    </row>
    <row r="5037" spans="1:7" x14ac:dyDescent="0.35">
      <c r="A5037" s="33"/>
      <c r="G5037" s="33"/>
    </row>
    <row r="5038" spans="1:7" x14ac:dyDescent="0.35">
      <c r="A5038" s="33"/>
      <c r="G5038" s="33"/>
    </row>
    <row r="5039" spans="1:7" x14ac:dyDescent="0.35">
      <c r="A5039" s="97"/>
      <c r="G5039" s="33"/>
    </row>
    <row r="5040" spans="1:7" x14ac:dyDescent="0.35">
      <c r="A5040" s="33"/>
      <c r="G5040" s="33"/>
    </row>
    <row r="5041" spans="1:7" x14ac:dyDescent="0.35">
      <c r="A5041" s="97"/>
      <c r="G5041" s="33"/>
    </row>
    <row r="5042" spans="1:7" x14ac:dyDescent="0.35">
      <c r="A5042" s="33"/>
      <c r="G5042" s="33"/>
    </row>
    <row r="5043" spans="1:7" x14ac:dyDescent="0.35">
      <c r="A5043" s="33"/>
      <c r="G5043" s="33"/>
    </row>
    <row r="5044" spans="1:7" x14ac:dyDescent="0.35">
      <c r="A5044" s="33"/>
      <c r="G5044" s="33"/>
    </row>
    <row r="5045" spans="1:7" x14ac:dyDescent="0.35">
      <c r="A5045" s="33"/>
      <c r="G5045" s="33"/>
    </row>
    <row r="5046" spans="1:7" x14ac:dyDescent="0.35">
      <c r="A5046" s="97"/>
      <c r="G5046" s="33"/>
    </row>
    <row r="5047" spans="1:7" x14ac:dyDescent="0.35">
      <c r="A5047" s="97"/>
      <c r="G5047" s="33"/>
    </row>
    <row r="5048" spans="1:7" x14ac:dyDescent="0.35">
      <c r="A5048" s="33"/>
      <c r="G5048" s="33"/>
    </row>
    <row r="5049" spans="1:7" x14ac:dyDescent="0.35">
      <c r="A5049" s="33"/>
      <c r="G5049" s="33"/>
    </row>
    <row r="5050" spans="1:7" x14ac:dyDescent="0.35">
      <c r="A5050" s="97"/>
      <c r="G5050" s="33"/>
    </row>
    <row r="5051" spans="1:7" x14ac:dyDescent="0.35">
      <c r="A5051" s="33"/>
      <c r="G5051" s="33"/>
    </row>
    <row r="5052" spans="1:7" x14ac:dyDescent="0.35">
      <c r="A5052" s="33"/>
      <c r="G5052" s="33"/>
    </row>
    <row r="5053" spans="1:7" x14ac:dyDescent="0.35">
      <c r="A5053" s="33"/>
      <c r="G5053" s="33"/>
    </row>
    <row r="5054" spans="1:7" x14ac:dyDescent="0.35">
      <c r="A5054" s="33"/>
      <c r="G5054" s="33"/>
    </row>
    <row r="5055" spans="1:7" x14ac:dyDescent="0.35">
      <c r="A5055" s="33"/>
      <c r="G5055" s="33"/>
    </row>
    <row r="5056" spans="1:7" x14ac:dyDescent="0.35">
      <c r="A5056" s="33"/>
      <c r="G5056" s="33"/>
    </row>
    <row r="5057" spans="1:7" x14ac:dyDescent="0.35">
      <c r="A5057" s="97"/>
      <c r="G5057" s="33"/>
    </row>
    <row r="5058" spans="1:7" x14ac:dyDescent="0.35">
      <c r="A5058" s="97"/>
      <c r="G5058" s="33"/>
    </row>
    <row r="5059" spans="1:7" x14ac:dyDescent="0.35">
      <c r="A5059" s="33"/>
      <c r="G5059" s="33"/>
    </row>
    <row r="5060" spans="1:7" x14ac:dyDescent="0.35">
      <c r="A5060" s="33"/>
      <c r="G5060" s="33"/>
    </row>
    <row r="5061" spans="1:7" x14ac:dyDescent="0.35">
      <c r="A5061" s="33"/>
      <c r="G5061" s="33"/>
    </row>
    <row r="5062" spans="1:7" x14ac:dyDescent="0.35">
      <c r="A5062" s="33"/>
      <c r="G5062" s="33"/>
    </row>
    <row r="5063" spans="1:7" x14ac:dyDescent="0.35">
      <c r="A5063" s="33"/>
      <c r="G5063" s="33"/>
    </row>
    <row r="5064" spans="1:7" x14ac:dyDescent="0.35">
      <c r="A5064" s="33"/>
      <c r="G5064" s="33"/>
    </row>
    <row r="5065" spans="1:7" x14ac:dyDescent="0.35">
      <c r="A5065" s="33"/>
      <c r="G5065" s="33"/>
    </row>
    <row r="5066" spans="1:7" x14ac:dyDescent="0.35">
      <c r="A5066" s="33"/>
      <c r="G5066" s="33"/>
    </row>
    <row r="5067" spans="1:7" x14ac:dyDescent="0.35">
      <c r="A5067" s="33"/>
      <c r="G5067" s="33"/>
    </row>
    <row r="5068" spans="1:7" x14ac:dyDescent="0.35">
      <c r="A5068" s="97"/>
      <c r="G5068" s="33"/>
    </row>
    <row r="5069" spans="1:7" x14ac:dyDescent="0.35">
      <c r="A5069" s="33"/>
      <c r="G5069" s="33"/>
    </row>
    <row r="5070" spans="1:7" x14ac:dyDescent="0.35">
      <c r="A5070" s="97"/>
      <c r="G5070" s="33"/>
    </row>
    <row r="5071" spans="1:7" x14ac:dyDescent="0.35">
      <c r="A5071" s="97"/>
      <c r="G5071" s="33"/>
    </row>
    <row r="5072" spans="1:7" x14ac:dyDescent="0.35">
      <c r="A5072" s="33"/>
      <c r="G5072" s="33"/>
    </row>
    <row r="5073" spans="1:7" x14ac:dyDescent="0.35">
      <c r="A5073" s="33"/>
      <c r="G5073" s="33"/>
    </row>
    <row r="5074" spans="1:7" x14ac:dyDescent="0.35">
      <c r="A5074" s="33"/>
      <c r="G5074" s="33"/>
    </row>
    <row r="5075" spans="1:7" x14ac:dyDescent="0.35">
      <c r="A5075" s="33"/>
      <c r="G5075" s="33"/>
    </row>
    <row r="5076" spans="1:7" x14ac:dyDescent="0.35">
      <c r="A5076" s="33"/>
      <c r="G5076" s="33"/>
    </row>
    <row r="5077" spans="1:7" x14ac:dyDescent="0.35">
      <c r="A5077" s="97"/>
      <c r="G5077" s="33"/>
    </row>
    <row r="5078" spans="1:7" x14ac:dyDescent="0.35">
      <c r="A5078" s="33"/>
      <c r="G5078" s="33"/>
    </row>
    <row r="5079" spans="1:7" x14ac:dyDescent="0.35">
      <c r="A5079" s="33"/>
      <c r="G5079" s="33"/>
    </row>
    <row r="5080" spans="1:7" x14ac:dyDescent="0.35">
      <c r="A5080" s="33"/>
      <c r="G5080" s="33"/>
    </row>
    <row r="5081" spans="1:7" x14ac:dyDescent="0.35">
      <c r="A5081" s="33"/>
      <c r="G5081" s="33"/>
    </row>
    <row r="5082" spans="1:7" x14ac:dyDescent="0.35">
      <c r="A5082" s="33"/>
      <c r="G5082" s="33"/>
    </row>
    <row r="5083" spans="1:7" x14ac:dyDescent="0.35">
      <c r="A5083" s="33"/>
      <c r="G5083" s="33"/>
    </row>
    <row r="5084" spans="1:7" x14ac:dyDescent="0.35">
      <c r="A5084" s="33"/>
      <c r="G5084" s="33"/>
    </row>
    <row r="5085" spans="1:7" x14ac:dyDescent="0.35">
      <c r="A5085" s="97"/>
      <c r="G5085" s="33"/>
    </row>
    <row r="5086" spans="1:7" x14ac:dyDescent="0.35">
      <c r="A5086" s="33"/>
      <c r="G5086" s="33"/>
    </row>
    <row r="5087" spans="1:7" x14ac:dyDescent="0.35">
      <c r="A5087" s="33"/>
      <c r="G5087" s="33"/>
    </row>
    <row r="5088" spans="1:7" x14ac:dyDescent="0.35">
      <c r="A5088" s="33"/>
      <c r="G5088" s="33"/>
    </row>
    <row r="5089" spans="1:7" x14ac:dyDescent="0.35">
      <c r="A5089" s="33"/>
      <c r="G5089" s="33"/>
    </row>
    <row r="5090" spans="1:7" x14ac:dyDescent="0.35">
      <c r="A5090" s="97"/>
      <c r="G5090" s="33"/>
    </row>
    <row r="5091" spans="1:7" x14ac:dyDescent="0.35">
      <c r="A5091" s="33"/>
      <c r="G5091" s="33"/>
    </row>
    <row r="5092" spans="1:7" x14ac:dyDescent="0.35">
      <c r="A5092" s="33"/>
      <c r="G5092" s="33"/>
    </row>
    <row r="5093" spans="1:7" x14ac:dyDescent="0.35">
      <c r="A5093" s="33"/>
      <c r="G5093" s="33"/>
    </row>
    <row r="5094" spans="1:7" x14ac:dyDescent="0.35">
      <c r="A5094" s="97"/>
      <c r="G5094" s="33"/>
    </row>
    <row r="5095" spans="1:7" x14ac:dyDescent="0.35">
      <c r="A5095" s="97"/>
      <c r="G5095" s="33"/>
    </row>
    <row r="5096" spans="1:7" x14ac:dyDescent="0.35">
      <c r="A5096" s="97"/>
      <c r="G5096" s="33"/>
    </row>
    <row r="5097" spans="1:7" x14ac:dyDescent="0.35">
      <c r="A5097" s="33"/>
      <c r="G5097" s="33"/>
    </row>
    <row r="5098" spans="1:7" x14ac:dyDescent="0.35">
      <c r="A5098" s="33"/>
      <c r="G5098" s="33"/>
    </row>
    <row r="5099" spans="1:7" x14ac:dyDescent="0.35">
      <c r="A5099" s="33"/>
      <c r="G5099" s="33"/>
    </row>
    <row r="5100" spans="1:7" x14ac:dyDescent="0.35">
      <c r="A5100" s="33"/>
      <c r="G5100" s="33"/>
    </row>
    <row r="5101" spans="1:7" x14ac:dyDescent="0.35">
      <c r="A5101" s="33"/>
      <c r="G5101" s="33"/>
    </row>
    <row r="5102" spans="1:7" x14ac:dyDescent="0.35">
      <c r="A5102" s="97"/>
      <c r="G5102" s="33"/>
    </row>
    <row r="5103" spans="1:7" x14ac:dyDescent="0.35">
      <c r="A5103" s="33"/>
      <c r="G5103" s="33"/>
    </row>
    <row r="5104" spans="1:7" x14ac:dyDescent="0.35">
      <c r="A5104" s="33"/>
      <c r="G5104" s="33"/>
    </row>
    <row r="5105" spans="1:7" x14ac:dyDescent="0.35">
      <c r="A5105" s="33"/>
      <c r="G5105" s="33"/>
    </row>
    <row r="5106" spans="1:7" x14ac:dyDescent="0.35">
      <c r="A5106" s="33"/>
      <c r="G5106" s="33"/>
    </row>
    <row r="5107" spans="1:7" x14ac:dyDescent="0.35">
      <c r="A5107" s="33"/>
      <c r="G5107" s="33"/>
    </row>
    <row r="5108" spans="1:7" x14ac:dyDescent="0.35">
      <c r="A5108" s="33"/>
      <c r="G5108" s="33"/>
    </row>
    <row r="5109" spans="1:7" x14ac:dyDescent="0.35">
      <c r="A5109" s="33"/>
      <c r="G5109" s="33"/>
    </row>
    <row r="5110" spans="1:7" x14ac:dyDescent="0.35">
      <c r="A5110" s="33"/>
      <c r="G5110" s="33"/>
    </row>
    <row r="5111" spans="1:7" x14ac:dyDescent="0.35">
      <c r="A5111" s="97"/>
      <c r="G5111" s="33"/>
    </row>
    <row r="5112" spans="1:7" x14ac:dyDescent="0.35">
      <c r="A5112" s="97"/>
      <c r="G5112" s="33"/>
    </row>
    <row r="5113" spans="1:7" x14ac:dyDescent="0.35">
      <c r="A5113" s="33"/>
      <c r="G5113" s="33"/>
    </row>
    <row r="5114" spans="1:7" x14ac:dyDescent="0.35">
      <c r="A5114" s="97"/>
      <c r="G5114" s="33"/>
    </row>
    <row r="5115" spans="1:7" x14ac:dyDescent="0.35">
      <c r="A5115" s="97"/>
      <c r="G5115" s="33"/>
    </row>
    <row r="5116" spans="1:7" x14ac:dyDescent="0.35">
      <c r="A5116" s="97"/>
      <c r="G5116" s="33"/>
    </row>
    <row r="5117" spans="1:7" x14ac:dyDescent="0.35">
      <c r="A5117" s="33"/>
      <c r="G5117" s="33"/>
    </row>
    <row r="5118" spans="1:7" x14ac:dyDescent="0.35">
      <c r="A5118" s="33"/>
      <c r="G5118" s="33"/>
    </row>
    <row r="5119" spans="1:7" x14ac:dyDescent="0.35">
      <c r="A5119" s="33"/>
      <c r="G5119" s="33"/>
    </row>
    <row r="5120" spans="1:7" x14ac:dyDescent="0.35">
      <c r="A5120" s="33"/>
      <c r="G5120" s="33"/>
    </row>
    <row r="5121" spans="1:7" x14ac:dyDescent="0.35">
      <c r="A5121" s="97"/>
      <c r="G5121" s="33"/>
    </row>
    <row r="5122" spans="1:7" x14ac:dyDescent="0.35">
      <c r="A5122" s="97"/>
      <c r="G5122" s="33"/>
    </row>
    <row r="5123" spans="1:7" x14ac:dyDescent="0.35">
      <c r="A5123" s="33"/>
      <c r="G5123" s="33"/>
    </row>
    <row r="5124" spans="1:7" x14ac:dyDescent="0.35">
      <c r="A5124" s="33"/>
      <c r="G5124" s="33"/>
    </row>
    <row r="5125" spans="1:7" x14ac:dyDescent="0.35">
      <c r="A5125" s="97"/>
      <c r="G5125" s="33"/>
    </row>
    <row r="5126" spans="1:7" x14ac:dyDescent="0.35">
      <c r="A5126" s="33"/>
      <c r="G5126" s="33"/>
    </row>
    <row r="5127" spans="1:7" x14ac:dyDescent="0.35">
      <c r="A5127" s="33"/>
      <c r="G5127" s="33"/>
    </row>
    <row r="5128" spans="1:7" x14ac:dyDescent="0.35">
      <c r="A5128" s="33"/>
      <c r="G5128" s="33"/>
    </row>
    <row r="5129" spans="1:7" x14ac:dyDescent="0.35">
      <c r="A5129" s="33"/>
      <c r="G5129" s="33"/>
    </row>
    <row r="5130" spans="1:7" x14ac:dyDescent="0.35">
      <c r="A5130" s="33"/>
      <c r="G5130" s="33"/>
    </row>
    <row r="5131" spans="1:7" x14ac:dyDescent="0.35">
      <c r="A5131" s="97"/>
      <c r="G5131" s="33"/>
    </row>
    <row r="5132" spans="1:7" x14ac:dyDescent="0.35">
      <c r="A5132" s="33"/>
      <c r="G5132" s="33"/>
    </row>
    <row r="5133" spans="1:7" x14ac:dyDescent="0.35">
      <c r="A5133" s="33"/>
      <c r="G5133" s="33"/>
    </row>
    <row r="5134" spans="1:7" x14ac:dyDescent="0.35">
      <c r="A5134" s="33"/>
      <c r="G5134" s="33"/>
    </row>
    <row r="5135" spans="1:7" x14ac:dyDescent="0.35">
      <c r="A5135" s="33"/>
      <c r="G5135" s="33"/>
    </row>
    <row r="5136" spans="1:7" x14ac:dyDescent="0.35">
      <c r="A5136" s="97"/>
      <c r="G5136" s="33"/>
    </row>
    <row r="5137" spans="1:7" x14ac:dyDescent="0.35">
      <c r="A5137" s="33"/>
      <c r="G5137" s="33"/>
    </row>
    <row r="5138" spans="1:7" x14ac:dyDescent="0.35">
      <c r="A5138" s="97"/>
      <c r="G5138" s="33"/>
    </row>
    <row r="5139" spans="1:7" x14ac:dyDescent="0.35">
      <c r="A5139" s="33"/>
      <c r="G5139" s="33"/>
    </row>
    <row r="5140" spans="1:7" x14ac:dyDescent="0.35">
      <c r="A5140" s="33"/>
      <c r="G5140" s="33"/>
    </row>
    <row r="5141" spans="1:7" x14ac:dyDescent="0.35">
      <c r="A5141" s="33"/>
      <c r="G5141" s="33"/>
    </row>
    <row r="5142" spans="1:7" x14ac:dyDescent="0.35">
      <c r="A5142" s="33"/>
      <c r="G5142" s="33"/>
    </row>
    <row r="5143" spans="1:7" x14ac:dyDescent="0.35">
      <c r="A5143" s="33"/>
      <c r="G5143" s="33"/>
    </row>
    <row r="5144" spans="1:7" x14ac:dyDescent="0.35">
      <c r="A5144" s="33"/>
      <c r="G5144" s="33"/>
    </row>
    <row r="5145" spans="1:7" x14ac:dyDescent="0.35">
      <c r="A5145" s="97"/>
      <c r="G5145" s="33"/>
    </row>
    <row r="5146" spans="1:7" x14ac:dyDescent="0.35">
      <c r="A5146" s="33"/>
      <c r="G5146" s="33"/>
    </row>
    <row r="5147" spans="1:7" x14ac:dyDescent="0.35">
      <c r="A5147" s="97"/>
      <c r="G5147" s="33"/>
    </row>
    <row r="5148" spans="1:7" x14ac:dyDescent="0.35">
      <c r="A5148" s="33"/>
      <c r="G5148" s="33"/>
    </row>
    <row r="5149" spans="1:7" x14ac:dyDescent="0.35">
      <c r="A5149" s="33"/>
      <c r="G5149" s="33"/>
    </row>
    <row r="5150" spans="1:7" x14ac:dyDescent="0.35">
      <c r="A5150" s="97"/>
      <c r="G5150" s="33"/>
    </row>
    <row r="5151" spans="1:7" x14ac:dyDescent="0.35">
      <c r="A5151" s="33"/>
      <c r="G5151" s="33"/>
    </row>
    <row r="5152" spans="1:7" x14ac:dyDescent="0.35">
      <c r="A5152" s="33"/>
      <c r="G5152" s="33"/>
    </row>
    <row r="5153" spans="1:7" x14ac:dyDescent="0.35">
      <c r="A5153" s="33"/>
      <c r="G5153" s="33"/>
    </row>
    <row r="5154" spans="1:7" x14ac:dyDescent="0.35">
      <c r="A5154" s="33"/>
      <c r="G5154" s="33"/>
    </row>
    <row r="5155" spans="1:7" x14ac:dyDescent="0.35">
      <c r="A5155" s="33"/>
      <c r="G5155" s="33"/>
    </row>
    <row r="5156" spans="1:7" x14ac:dyDescent="0.35">
      <c r="A5156" s="33"/>
      <c r="G5156" s="33"/>
    </row>
    <row r="5157" spans="1:7" x14ac:dyDescent="0.35">
      <c r="A5157" s="97"/>
      <c r="G5157" s="33"/>
    </row>
    <row r="5158" spans="1:7" x14ac:dyDescent="0.35">
      <c r="A5158" s="33"/>
      <c r="G5158" s="33"/>
    </row>
    <row r="5159" spans="1:7" x14ac:dyDescent="0.35">
      <c r="A5159" s="97"/>
      <c r="G5159" s="33"/>
    </row>
    <row r="5160" spans="1:7" x14ac:dyDescent="0.35">
      <c r="A5160" s="33"/>
      <c r="G5160" s="33"/>
    </row>
    <row r="5161" spans="1:7" x14ac:dyDescent="0.35">
      <c r="A5161" s="33"/>
      <c r="G5161" s="33"/>
    </row>
    <row r="5162" spans="1:7" x14ac:dyDescent="0.35">
      <c r="A5162" s="33"/>
      <c r="G5162" s="33"/>
    </row>
    <row r="5163" spans="1:7" x14ac:dyDescent="0.35">
      <c r="A5163" s="33"/>
      <c r="G5163" s="33"/>
    </row>
    <row r="5164" spans="1:7" x14ac:dyDescent="0.35">
      <c r="A5164" s="33"/>
      <c r="G5164" s="33"/>
    </row>
    <row r="5165" spans="1:7" x14ac:dyDescent="0.35">
      <c r="A5165" s="33"/>
      <c r="G5165" s="33"/>
    </row>
    <row r="5166" spans="1:7" x14ac:dyDescent="0.35">
      <c r="A5166" s="33"/>
      <c r="G5166" s="33"/>
    </row>
    <row r="5167" spans="1:7" x14ac:dyDescent="0.35">
      <c r="A5167" s="97"/>
      <c r="G5167" s="33"/>
    </row>
    <row r="5168" spans="1:7" x14ac:dyDescent="0.35">
      <c r="A5168" s="33"/>
      <c r="G5168" s="33"/>
    </row>
    <row r="5169" spans="1:7" x14ac:dyDescent="0.35">
      <c r="A5169" s="33"/>
      <c r="G5169" s="33"/>
    </row>
    <row r="5170" spans="1:7" x14ac:dyDescent="0.35">
      <c r="A5170" s="97"/>
      <c r="G5170" s="33"/>
    </row>
    <row r="5171" spans="1:7" x14ac:dyDescent="0.35">
      <c r="A5171" s="33"/>
      <c r="G5171" s="33"/>
    </row>
    <row r="5172" spans="1:7" x14ac:dyDescent="0.35">
      <c r="A5172" s="33"/>
      <c r="G5172" s="33"/>
    </row>
    <row r="5173" spans="1:7" x14ac:dyDescent="0.35">
      <c r="A5173" s="33"/>
      <c r="G5173" s="33"/>
    </row>
    <row r="5174" spans="1:7" x14ac:dyDescent="0.35">
      <c r="A5174" s="33"/>
      <c r="G5174" s="33"/>
    </row>
    <row r="5175" spans="1:7" x14ac:dyDescent="0.35">
      <c r="A5175" s="33"/>
      <c r="G5175" s="33"/>
    </row>
    <row r="5176" spans="1:7" x14ac:dyDescent="0.35">
      <c r="A5176" s="33"/>
      <c r="G5176" s="33"/>
    </row>
    <row r="5177" spans="1:7" x14ac:dyDescent="0.35">
      <c r="A5177" s="33"/>
      <c r="G5177" s="33"/>
    </row>
    <row r="5178" spans="1:7" x14ac:dyDescent="0.35">
      <c r="A5178" s="33"/>
      <c r="G5178" s="33"/>
    </row>
    <row r="5179" spans="1:7" x14ac:dyDescent="0.35">
      <c r="A5179" s="33"/>
      <c r="G5179" s="33"/>
    </row>
    <row r="5180" spans="1:7" x14ac:dyDescent="0.35">
      <c r="A5180" s="97"/>
      <c r="G5180" s="33"/>
    </row>
    <row r="5181" spans="1:7" x14ac:dyDescent="0.35">
      <c r="A5181" s="97"/>
      <c r="G5181" s="33"/>
    </row>
    <row r="5182" spans="1:7" x14ac:dyDescent="0.35">
      <c r="A5182" s="97"/>
      <c r="G5182" s="33"/>
    </row>
    <row r="5183" spans="1:7" x14ac:dyDescent="0.35">
      <c r="A5183" s="97"/>
      <c r="G5183" s="33"/>
    </row>
    <row r="5184" spans="1:7" x14ac:dyDescent="0.35">
      <c r="A5184" s="33"/>
      <c r="G5184" s="33"/>
    </row>
    <row r="5185" spans="1:7" x14ac:dyDescent="0.35">
      <c r="A5185" s="33"/>
      <c r="G5185" s="33"/>
    </row>
    <row r="5186" spans="1:7" x14ac:dyDescent="0.35">
      <c r="A5186" s="33"/>
      <c r="G5186" s="33"/>
    </row>
    <row r="5187" spans="1:7" x14ac:dyDescent="0.35">
      <c r="A5187" s="33"/>
      <c r="G5187" s="33"/>
    </row>
    <row r="5188" spans="1:7" x14ac:dyDescent="0.35">
      <c r="A5188" s="33"/>
      <c r="G5188" s="33"/>
    </row>
    <row r="5189" spans="1:7" x14ac:dyDescent="0.35">
      <c r="A5189" s="33"/>
      <c r="G5189" s="33"/>
    </row>
    <row r="5190" spans="1:7" x14ac:dyDescent="0.35">
      <c r="A5190" s="97"/>
      <c r="G5190" s="33"/>
    </row>
    <row r="5191" spans="1:7" x14ac:dyDescent="0.35">
      <c r="A5191" s="97"/>
      <c r="G5191" s="33"/>
    </row>
    <row r="5192" spans="1:7" x14ac:dyDescent="0.35">
      <c r="A5192" s="33"/>
      <c r="G5192" s="33"/>
    </row>
    <row r="5193" spans="1:7" x14ac:dyDescent="0.35">
      <c r="A5193" s="33"/>
      <c r="G5193" s="33"/>
    </row>
    <row r="5194" spans="1:7" x14ac:dyDescent="0.35">
      <c r="A5194" s="33"/>
      <c r="G5194" s="33"/>
    </row>
    <row r="5195" spans="1:7" x14ac:dyDescent="0.35">
      <c r="A5195" s="97"/>
      <c r="G5195" s="33"/>
    </row>
    <row r="5196" spans="1:7" x14ac:dyDescent="0.35">
      <c r="A5196" s="97"/>
      <c r="G5196" s="33"/>
    </row>
    <row r="5197" spans="1:7" x14ac:dyDescent="0.35">
      <c r="A5197" s="33"/>
      <c r="G5197" s="33"/>
    </row>
    <row r="5198" spans="1:7" x14ac:dyDescent="0.35">
      <c r="A5198" s="33"/>
      <c r="G5198" s="33"/>
    </row>
    <row r="5199" spans="1:7" x14ac:dyDescent="0.35">
      <c r="A5199" s="33"/>
      <c r="G5199" s="33"/>
    </row>
    <row r="5200" spans="1:7" x14ac:dyDescent="0.35">
      <c r="A5200" s="33"/>
      <c r="G5200" s="33"/>
    </row>
    <row r="5201" spans="1:7" x14ac:dyDescent="0.35">
      <c r="A5201" s="33"/>
      <c r="G5201" s="33"/>
    </row>
    <row r="5202" spans="1:7" x14ac:dyDescent="0.35">
      <c r="A5202" s="33"/>
      <c r="G5202" s="33"/>
    </row>
    <row r="5203" spans="1:7" x14ac:dyDescent="0.35">
      <c r="A5203" s="97"/>
      <c r="G5203" s="33"/>
    </row>
    <row r="5204" spans="1:7" x14ac:dyDescent="0.35">
      <c r="A5204" s="33"/>
      <c r="G5204" s="33"/>
    </row>
    <row r="5205" spans="1:7" x14ac:dyDescent="0.35">
      <c r="A5205" s="33"/>
      <c r="G5205" s="33"/>
    </row>
    <row r="5206" spans="1:7" x14ac:dyDescent="0.35">
      <c r="A5206" s="33"/>
      <c r="G5206" s="33"/>
    </row>
    <row r="5207" spans="1:7" x14ac:dyDescent="0.35">
      <c r="A5207" s="33"/>
      <c r="G5207" s="33"/>
    </row>
    <row r="5208" spans="1:7" x14ac:dyDescent="0.35">
      <c r="A5208" s="97"/>
      <c r="G5208" s="33"/>
    </row>
    <row r="5209" spans="1:7" x14ac:dyDescent="0.35">
      <c r="A5209" s="33"/>
      <c r="G5209" s="33"/>
    </row>
    <row r="5210" spans="1:7" x14ac:dyDescent="0.35">
      <c r="A5210" s="33"/>
      <c r="G5210" s="33"/>
    </row>
    <row r="5211" spans="1:7" x14ac:dyDescent="0.35">
      <c r="A5211" s="97"/>
      <c r="G5211" s="33"/>
    </row>
    <row r="5212" spans="1:7" x14ac:dyDescent="0.35">
      <c r="A5212" s="33"/>
      <c r="G5212" s="33"/>
    </row>
    <row r="5213" spans="1:7" x14ac:dyDescent="0.35">
      <c r="A5213" s="97"/>
      <c r="G5213" s="33"/>
    </row>
    <row r="5214" spans="1:7" x14ac:dyDescent="0.35">
      <c r="A5214" s="97"/>
      <c r="G5214" s="33"/>
    </row>
    <row r="5215" spans="1:7" x14ac:dyDescent="0.35">
      <c r="A5215" s="33"/>
      <c r="G5215" s="33"/>
    </row>
    <row r="5216" spans="1:7" x14ac:dyDescent="0.35">
      <c r="A5216" s="33"/>
      <c r="G5216" s="33"/>
    </row>
    <row r="5217" spans="1:7" x14ac:dyDescent="0.35">
      <c r="A5217" s="33"/>
      <c r="G5217" s="33"/>
    </row>
    <row r="5218" spans="1:7" x14ac:dyDescent="0.35">
      <c r="A5218" s="33"/>
      <c r="G5218" s="33"/>
    </row>
    <row r="5219" spans="1:7" x14ac:dyDescent="0.35">
      <c r="A5219" s="33"/>
      <c r="G5219" s="33"/>
    </row>
    <row r="5220" spans="1:7" x14ac:dyDescent="0.35">
      <c r="A5220" s="33"/>
      <c r="G5220" s="33"/>
    </row>
    <row r="5221" spans="1:7" x14ac:dyDescent="0.35">
      <c r="A5221" s="97"/>
      <c r="G5221" s="33"/>
    </row>
    <row r="5222" spans="1:7" x14ac:dyDescent="0.35">
      <c r="A5222" s="33"/>
      <c r="G5222" s="33"/>
    </row>
    <row r="5223" spans="1:7" x14ac:dyDescent="0.35">
      <c r="A5223" s="97"/>
      <c r="G5223" s="33"/>
    </row>
    <row r="5224" spans="1:7" x14ac:dyDescent="0.35">
      <c r="A5224" s="97"/>
      <c r="G5224" s="33"/>
    </row>
    <row r="5225" spans="1:7" x14ac:dyDescent="0.35">
      <c r="A5225" s="33"/>
      <c r="G5225" s="33"/>
    </row>
    <row r="5226" spans="1:7" x14ac:dyDescent="0.35">
      <c r="A5226" s="33"/>
      <c r="G5226" s="33"/>
    </row>
    <row r="5227" spans="1:7" x14ac:dyDescent="0.35">
      <c r="A5227" s="33"/>
      <c r="G5227" s="33"/>
    </row>
    <row r="5228" spans="1:7" x14ac:dyDescent="0.35">
      <c r="A5228" s="97"/>
      <c r="G5228" s="33"/>
    </row>
    <row r="5229" spans="1:7" x14ac:dyDescent="0.35">
      <c r="A5229" s="33"/>
      <c r="G5229" s="33"/>
    </row>
    <row r="5230" spans="1:7" x14ac:dyDescent="0.35">
      <c r="A5230" s="33"/>
      <c r="G5230" s="33"/>
    </row>
    <row r="5231" spans="1:7" x14ac:dyDescent="0.35">
      <c r="A5231" s="33"/>
      <c r="G5231" s="33"/>
    </row>
    <row r="5232" spans="1:7" x14ac:dyDescent="0.35">
      <c r="A5232" s="33"/>
      <c r="G5232" s="33"/>
    </row>
    <row r="5233" spans="1:7" x14ac:dyDescent="0.35">
      <c r="A5233" s="97"/>
      <c r="G5233" s="33"/>
    </row>
    <row r="5234" spans="1:7" x14ac:dyDescent="0.35">
      <c r="A5234" s="33"/>
      <c r="G5234" s="33"/>
    </row>
    <row r="5235" spans="1:7" x14ac:dyDescent="0.35">
      <c r="A5235" s="33"/>
      <c r="G5235" s="33"/>
    </row>
    <row r="5236" spans="1:7" x14ac:dyDescent="0.35">
      <c r="A5236" s="33"/>
      <c r="G5236" s="33"/>
    </row>
    <row r="5237" spans="1:7" x14ac:dyDescent="0.35">
      <c r="A5237" s="33"/>
      <c r="G5237" s="33"/>
    </row>
    <row r="5238" spans="1:7" x14ac:dyDescent="0.35">
      <c r="A5238" s="33"/>
      <c r="G5238" s="33"/>
    </row>
    <row r="5239" spans="1:7" x14ac:dyDescent="0.35">
      <c r="A5239" s="97"/>
      <c r="G5239" s="33"/>
    </row>
    <row r="5240" spans="1:7" x14ac:dyDescent="0.35">
      <c r="A5240" s="97"/>
      <c r="G5240" s="33"/>
    </row>
    <row r="5241" spans="1:7" x14ac:dyDescent="0.35">
      <c r="A5241" s="33"/>
      <c r="G5241" s="33"/>
    </row>
    <row r="5242" spans="1:7" x14ac:dyDescent="0.35">
      <c r="A5242" s="33"/>
      <c r="G5242" s="33"/>
    </row>
    <row r="5243" spans="1:7" x14ac:dyDescent="0.35">
      <c r="A5243" s="33"/>
      <c r="G5243" s="33"/>
    </row>
    <row r="5244" spans="1:7" x14ac:dyDescent="0.35">
      <c r="A5244" s="97"/>
      <c r="G5244" s="33"/>
    </row>
    <row r="5245" spans="1:7" x14ac:dyDescent="0.35">
      <c r="A5245" s="33"/>
      <c r="G5245" s="33"/>
    </row>
    <row r="5246" spans="1:7" x14ac:dyDescent="0.35">
      <c r="A5246" s="33"/>
      <c r="G5246" s="33"/>
    </row>
    <row r="5247" spans="1:7" x14ac:dyDescent="0.35">
      <c r="A5247" s="97"/>
      <c r="G5247" s="33"/>
    </row>
    <row r="5248" spans="1:7" x14ac:dyDescent="0.35">
      <c r="A5248" s="33"/>
      <c r="G5248" s="33"/>
    </row>
    <row r="5249" spans="1:7" x14ac:dyDescent="0.35">
      <c r="A5249" s="33"/>
      <c r="G5249" s="33"/>
    </row>
    <row r="5250" spans="1:7" x14ac:dyDescent="0.35">
      <c r="A5250" s="33"/>
      <c r="G5250" s="33"/>
    </row>
    <row r="5251" spans="1:7" x14ac:dyDescent="0.35">
      <c r="A5251" s="97"/>
      <c r="G5251" s="33"/>
    </row>
    <row r="5252" spans="1:7" x14ac:dyDescent="0.35">
      <c r="A5252" s="33"/>
      <c r="G5252" s="33"/>
    </row>
    <row r="5253" spans="1:7" x14ac:dyDescent="0.35">
      <c r="A5253" s="97"/>
      <c r="G5253" s="33"/>
    </row>
    <row r="5254" spans="1:7" x14ac:dyDescent="0.35">
      <c r="A5254" s="33"/>
      <c r="G5254" s="33"/>
    </row>
    <row r="5255" spans="1:7" x14ac:dyDescent="0.35">
      <c r="A5255" s="33"/>
      <c r="G5255" s="33"/>
    </row>
    <row r="5256" spans="1:7" x14ac:dyDescent="0.35">
      <c r="A5256" s="97"/>
      <c r="G5256" s="33"/>
    </row>
    <row r="5257" spans="1:7" x14ac:dyDescent="0.35">
      <c r="A5257" s="33"/>
      <c r="G5257" s="33"/>
    </row>
    <row r="5258" spans="1:7" x14ac:dyDescent="0.35">
      <c r="A5258" s="33"/>
      <c r="G5258" s="33"/>
    </row>
    <row r="5259" spans="1:7" x14ac:dyDescent="0.35">
      <c r="A5259" s="33"/>
      <c r="G5259" s="33"/>
    </row>
    <row r="5260" spans="1:7" x14ac:dyDescent="0.35">
      <c r="A5260" s="33"/>
      <c r="G5260" s="33"/>
    </row>
    <row r="5261" spans="1:7" x14ac:dyDescent="0.35">
      <c r="A5261" s="33"/>
      <c r="G5261" s="33"/>
    </row>
    <row r="5262" spans="1:7" x14ac:dyDescent="0.35">
      <c r="A5262" s="33"/>
      <c r="G5262" s="33"/>
    </row>
    <row r="5263" spans="1:7" x14ac:dyDescent="0.35">
      <c r="A5263" s="33"/>
      <c r="G5263" s="33"/>
    </row>
    <row r="5264" spans="1:7" x14ac:dyDescent="0.35">
      <c r="A5264" s="97"/>
      <c r="G5264" s="33"/>
    </row>
    <row r="5265" spans="1:7" x14ac:dyDescent="0.35">
      <c r="A5265" s="33"/>
      <c r="G5265" s="33"/>
    </row>
    <row r="5266" spans="1:7" x14ac:dyDescent="0.35">
      <c r="A5266" s="33"/>
      <c r="G5266" s="33"/>
    </row>
    <row r="5267" spans="1:7" x14ac:dyDescent="0.35">
      <c r="A5267" s="33"/>
      <c r="G5267" s="33"/>
    </row>
    <row r="5268" spans="1:7" x14ac:dyDescent="0.35">
      <c r="A5268" s="33"/>
      <c r="G5268" s="33"/>
    </row>
    <row r="5269" spans="1:7" x14ac:dyDescent="0.35">
      <c r="A5269" s="33"/>
      <c r="G5269" s="33"/>
    </row>
    <row r="5270" spans="1:7" x14ac:dyDescent="0.35">
      <c r="A5270" s="33"/>
      <c r="G5270" s="33"/>
    </row>
    <row r="5271" spans="1:7" x14ac:dyDescent="0.35">
      <c r="A5271" s="33"/>
      <c r="G5271" s="33"/>
    </row>
    <row r="5272" spans="1:7" x14ac:dyDescent="0.35">
      <c r="A5272" s="97"/>
      <c r="G5272" s="33"/>
    </row>
    <row r="5273" spans="1:7" x14ac:dyDescent="0.35">
      <c r="A5273" s="33"/>
      <c r="G5273" s="33"/>
    </row>
    <row r="5274" spans="1:7" x14ac:dyDescent="0.35">
      <c r="A5274" s="33"/>
      <c r="G5274" s="33"/>
    </row>
    <row r="5275" spans="1:7" x14ac:dyDescent="0.35">
      <c r="A5275" s="33"/>
      <c r="G5275" s="33"/>
    </row>
    <row r="5276" spans="1:7" x14ac:dyDescent="0.35">
      <c r="A5276" s="97"/>
      <c r="G5276" s="33"/>
    </row>
    <row r="5277" spans="1:7" x14ac:dyDescent="0.35">
      <c r="A5277" s="33"/>
      <c r="G5277" s="33"/>
    </row>
    <row r="5278" spans="1:7" x14ac:dyDescent="0.35">
      <c r="A5278" s="33"/>
      <c r="G5278" s="33"/>
    </row>
    <row r="5279" spans="1:7" x14ac:dyDescent="0.35">
      <c r="A5279" s="33"/>
      <c r="G5279" s="33"/>
    </row>
    <row r="5280" spans="1:7" x14ac:dyDescent="0.35">
      <c r="A5280" s="33"/>
      <c r="G5280" s="33"/>
    </row>
    <row r="5281" spans="1:7" x14ac:dyDescent="0.35">
      <c r="A5281" s="33"/>
      <c r="G5281" s="33"/>
    </row>
    <row r="5282" spans="1:7" x14ac:dyDescent="0.35">
      <c r="A5282" s="33"/>
      <c r="G5282" s="33"/>
    </row>
    <row r="5283" spans="1:7" x14ac:dyDescent="0.35">
      <c r="A5283" s="97"/>
      <c r="G5283" s="33"/>
    </row>
    <row r="5284" spans="1:7" x14ac:dyDescent="0.35">
      <c r="A5284" s="33"/>
      <c r="G5284" s="33"/>
    </row>
    <row r="5285" spans="1:7" x14ac:dyDescent="0.35">
      <c r="A5285" s="33"/>
      <c r="G5285" s="33"/>
    </row>
    <row r="5286" spans="1:7" x14ac:dyDescent="0.35">
      <c r="A5286" s="33"/>
      <c r="G5286" s="33"/>
    </row>
    <row r="5287" spans="1:7" x14ac:dyDescent="0.35">
      <c r="A5287" s="33"/>
      <c r="G5287" s="33"/>
    </row>
    <row r="5288" spans="1:7" x14ac:dyDescent="0.35">
      <c r="A5288" s="33"/>
      <c r="G5288" s="33"/>
    </row>
    <row r="5289" spans="1:7" x14ac:dyDescent="0.35">
      <c r="A5289" s="97"/>
      <c r="G5289" s="33"/>
    </row>
    <row r="5290" spans="1:7" x14ac:dyDescent="0.35">
      <c r="A5290" s="33"/>
      <c r="G5290" s="33"/>
    </row>
    <row r="5291" spans="1:7" x14ac:dyDescent="0.35">
      <c r="A5291" s="33"/>
      <c r="G5291" s="33"/>
    </row>
    <row r="5292" spans="1:7" x14ac:dyDescent="0.35">
      <c r="A5292" s="97"/>
      <c r="G5292" s="33"/>
    </row>
    <row r="5293" spans="1:7" x14ac:dyDescent="0.35">
      <c r="A5293" s="33"/>
      <c r="G5293" s="33"/>
    </row>
    <row r="5294" spans="1:7" x14ac:dyDescent="0.35">
      <c r="A5294" s="33"/>
      <c r="G5294" s="33"/>
    </row>
    <row r="5295" spans="1:7" x14ac:dyDescent="0.35">
      <c r="A5295" s="33"/>
      <c r="G5295" s="33"/>
    </row>
    <row r="5296" spans="1:7" x14ac:dyDescent="0.35">
      <c r="A5296" s="33"/>
      <c r="G5296" s="33"/>
    </row>
    <row r="5297" spans="1:7" x14ac:dyDescent="0.35">
      <c r="A5297" s="97"/>
      <c r="G5297" s="33"/>
    </row>
    <row r="5298" spans="1:7" x14ac:dyDescent="0.35">
      <c r="A5298" s="33"/>
      <c r="G5298" s="33"/>
    </row>
    <row r="5299" spans="1:7" x14ac:dyDescent="0.35">
      <c r="A5299" s="33"/>
      <c r="G5299" s="33"/>
    </row>
    <row r="5300" spans="1:7" x14ac:dyDescent="0.35">
      <c r="A5300" s="33"/>
      <c r="G5300" s="33"/>
    </row>
    <row r="5301" spans="1:7" x14ac:dyDescent="0.35">
      <c r="A5301" s="33"/>
      <c r="G5301" s="33"/>
    </row>
    <row r="5302" spans="1:7" x14ac:dyDescent="0.35">
      <c r="A5302" s="33"/>
      <c r="G5302" s="33"/>
    </row>
    <row r="5303" spans="1:7" x14ac:dyDescent="0.35">
      <c r="A5303" s="33"/>
      <c r="G5303" s="33"/>
    </row>
    <row r="5304" spans="1:7" x14ac:dyDescent="0.35">
      <c r="A5304" s="33"/>
      <c r="G5304" s="33"/>
    </row>
    <row r="5305" spans="1:7" x14ac:dyDescent="0.35">
      <c r="A5305" s="33"/>
      <c r="G5305" s="33"/>
    </row>
    <row r="5306" spans="1:7" x14ac:dyDescent="0.35">
      <c r="A5306" s="33"/>
      <c r="G5306" s="33"/>
    </row>
    <row r="5307" spans="1:7" x14ac:dyDescent="0.35">
      <c r="A5307" s="97"/>
      <c r="G5307" s="33"/>
    </row>
    <row r="5308" spans="1:7" x14ac:dyDescent="0.35">
      <c r="A5308" s="33"/>
      <c r="G5308" s="33"/>
    </row>
    <row r="5309" spans="1:7" x14ac:dyDescent="0.35">
      <c r="A5309" s="33"/>
      <c r="G5309" s="33"/>
    </row>
    <row r="5310" spans="1:7" x14ac:dyDescent="0.35">
      <c r="A5310" s="33"/>
      <c r="G5310" s="33"/>
    </row>
    <row r="5311" spans="1:7" x14ac:dyDescent="0.35">
      <c r="A5311" s="97"/>
      <c r="G5311" s="33"/>
    </row>
    <row r="5312" spans="1:7" x14ac:dyDescent="0.35">
      <c r="A5312" s="33"/>
      <c r="G5312" s="33"/>
    </row>
    <row r="5313" spans="1:7" x14ac:dyDescent="0.35">
      <c r="A5313" s="33"/>
      <c r="G5313" s="33"/>
    </row>
    <row r="5314" spans="1:7" x14ac:dyDescent="0.35">
      <c r="A5314" s="33"/>
      <c r="G5314" s="33"/>
    </row>
    <row r="5315" spans="1:7" x14ac:dyDescent="0.35">
      <c r="A5315" s="33"/>
      <c r="G5315" s="33"/>
    </row>
    <row r="5316" spans="1:7" x14ac:dyDescent="0.35">
      <c r="A5316" s="33"/>
      <c r="G5316" s="33"/>
    </row>
    <row r="5317" spans="1:7" x14ac:dyDescent="0.35">
      <c r="A5317" s="97"/>
      <c r="G5317" s="33"/>
    </row>
    <row r="5318" spans="1:7" x14ac:dyDescent="0.35">
      <c r="A5318" s="97"/>
      <c r="G5318" s="33"/>
    </row>
    <row r="5319" spans="1:7" x14ac:dyDescent="0.35">
      <c r="A5319" s="33"/>
      <c r="G5319" s="33"/>
    </row>
    <row r="5320" spans="1:7" x14ac:dyDescent="0.35">
      <c r="A5320" s="33"/>
      <c r="G5320" s="33"/>
    </row>
    <row r="5321" spans="1:7" x14ac:dyDescent="0.35">
      <c r="A5321" s="33"/>
      <c r="G5321" s="33"/>
    </row>
    <row r="5322" spans="1:7" x14ac:dyDescent="0.35">
      <c r="A5322" s="33"/>
      <c r="G5322" s="33"/>
    </row>
    <row r="5323" spans="1:7" x14ac:dyDescent="0.35">
      <c r="A5323" s="97"/>
      <c r="G5323" s="33"/>
    </row>
    <row r="5324" spans="1:7" x14ac:dyDescent="0.35">
      <c r="A5324" s="33"/>
      <c r="G5324" s="33"/>
    </row>
    <row r="5325" spans="1:7" x14ac:dyDescent="0.35">
      <c r="A5325" s="33"/>
      <c r="G5325" s="33"/>
    </row>
    <row r="5326" spans="1:7" x14ac:dyDescent="0.35">
      <c r="A5326" s="33"/>
      <c r="G5326" s="33"/>
    </row>
    <row r="5327" spans="1:7" x14ac:dyDescent="0.35">
      <c r="A5327" s="33"/>
      <c r="G5327" s="33"/>
    </row>
    <row r="5328" spans="1:7" x14ac:dyDescent="0.35">
      <c r="A5328" s="33"/>
      <c r="G5328" s="33"/>
    </row>
    <row r="5329" spans="1:7" x14ac:dyDescent="0.35">
      <c r="A5329" s="97"/>
      <c r="G5329" s="33"/>
    </row>
    <row r="5330" spans="1:7" x14ac:dyDescent="0.35">
      <c r="A5330" s="97"/>
      <c r="G5330" s="33"/>
    </row>
    <row r="5331" spans="1:7" x14ac:dyDescent="0.35">
      <c r="A5331" s="33"/>
      <c r="G5331" s="33"/>
    </row>
    <row r="5332" spans="1:7" x14ac:dyDescent="0.35">
      <c r="A5332" s="33"/>
      <c r="G5332" s="33"/>
    </row>
    <row r="5333" spans="1:7" x14ac:dyDescent="0.35">
      <c r="A5333" s="97"/>
      <c r="G5333" s="33"/>
    </row>
    <row r="5334" spans="1:7" x14ac:dyDescent="0.35">
      <c r="A5334" s="97"/>
      <c r="G5334" s="33"/>
    </row>
    <row r="5335" spans="1:7" x14ac:dyDescent="0.35">
      <c r="A5335" s="97"/>
      <c r="G5335" s="33"/>
    </row>
    <row r="5336" spans="1:7" x14ac:dyDescent="0.35">
      <c r="A5336" s="33"/>
      <c r="G5336" s="33"/>
    </row>
    <row r="5337" spans="1:7" x14ac:dyDescent="0.35">
      <c r="A5337" s="33"/>
      <c r="G5337" s="33"/>
    </row>
    <row r="5338" spans="1:7" x14ac:dyDescent="0.35">
      <c r="A5338" s="33"/>
      <c r="G5338" s="33"/>
    </row>
    <row r="5339" spans="1:7" x14ac:dyDescent="0.35">
      <c r="A5339" s="33"/>
      <c r="G5339" s="33"/>
    </row>
    <row r="5340" spans="1:7" x14ac:dyDescent="0.35">
      <c r="A5340" s="33"/>
      <c r="G5340" s="33"/>
    </row>
    <row r="5341" spans="1:7" x14ac:dyDescent="0.35">
      <c r="A5341" s="33"/>
      <c r="G5341" s="33"/>
    </row>
    <row r="5342" spans="1:7" x14ac:dyDescent="0.35">
      <c r="A5342" s="33"/>
      <c r="G5342" s="33"/>
    </row>
    <row r="5343" spans="1:7" x14ac:dyDescent="0.35">
      <c r="A5343" s="33"/>
      <c r="G5343" s="33"/>
    </row>
    <row r="5344" spans="1:7" x14ac:dyDescent="0.35">
      <c r="A5344" s="97"/>
      <c r="G5344" s="33"/>
    </row>
    <row r="5345" spans="1:7" x14ac:dyDescent="0.35">
      <c r="A5345" s="33"/>
      <c r="G5345" s="33"/>
    </row>
    <row r="5346" spans="1:7" x14ac:dyDescent="0.35">
      <c r="A5346" s="33"/>
      <c r="G5346" s="33"/>
    </row>
    <row r="5347" spans="1:7" x14ac:dyDescent="0.35">
      <c r="A5347" s="33"/>
      <c r="G5347" s="33"/>
    </row>
    <row r="5348" spans="1:7" x14ac:dyDescent="0.35">
      <c r="A5348" s="97"/>
      <c r="G5348" s="33"/>
    </row>
    <row r="5349" spans="1:7" x14ac:dyDescent="0.35">
      <c r="A5349" s="33"/>
      <c r="G5349" s="33"/>
    </row>
    <row r="5350" spans="1:7" x14ac:dyDescent="0.35">
      <c r="A5350" s="33"/>
      <c r="G5350" s="33"/>
    </row>
    <row r="5351" spans="1:7" x14ac:dyDescent="0.35">
      <c r="A5351" s="33"/>
      <c r="G5351" s="33"/>
    </row>
    <row r="5352" spans="1:7" x14ac:dyDescent="0.35">
      <c r="A5352" s="97"/>
      <c r="G5352" s="33"/>
    </row>
    <row r="5353" spans="1:7" x14ac:dyDescent="0.35">
      <c r="A5353" s="97"/>
      <c r="G5353" s="33"/>
    </row>
    <row r="5354" spans="1:7" x14ac:dyDescent="0.35">
      <c r="A5354" s="97"/>
      <c r="G5354" s="33"/>
    </row>
    <row r="5355" spans="1:7" x14ac:dyDescent="0.35">
      <c r="A5355" s="33"/>
      <c r="G5355" s="33"/>
    </row>
    <row r="5356" spans="1:7" x14ac:dyDescent="0.35">
      <c r="A5356" s="97"/>
      <c r="G5356" s="33"/>
    </row>
    <row r="5357" spans="1:7" x14ac:dyDescent="0.35">
      <c r="A5357" s="33"/>
      <c r="G5357" s="33"/>
    </row>
    <row r="5358" spans="1:7" x14ac:dyDescent="0.35">
      <c r="A5358" s="33"/>
      <c r="G5358" s="33"/>
    </row>
    <row r="5359" spans="1:7" x14ac:dyDescent="0.35">
      <c r="A5359" s="97"/>
      <c r="G5359" s="33"/>
    </row>
    <row r="5360" spans="1:7" x14ac:dyDescent="0.35">
      <c r="A5360" s="33"/>
      <c r="G5360" s="33"/>
    </row>
    <row r="5361" spans="1:7" x14ac:dyDescent="0.35">
      <c r="A5361" s="33"/>
      <c r="G5361" s="33"/>
    </row>
    <row r="5362" spans="1:7" x14ac:dyDescent="0.35">
      <c r="A5362" s="33"/>
      <c r="G5362" s="33"/>
    </row>
    <row r="5363" spans="1:7" x14ac:dyDescent="0.35">
      <c r="A5363" s="33"/>
      <c r="G5363" s="33"/>
    </row>
    <row r="5364" spans="1:7" x14ac:dyDescent="0.35">
      <c r="A5364" s="33"/>
      <c r="G5364" s="33"/>
    </row>
    <row r="5365" spans="1:7" x14ac:dyDescent="0.35">
      <c r="A5365" s="33"/>
      <c r="G5365" s="33"/>
    </row>
    <row r="5366" spans="1:7" x14ac:dyDescent="0.35">
      <c r="A5366" s="97"/>
      <c r="G5366" s="33"/>
    </row>
    <row r="5367" spans="1:7" x14ac:dyDescent="0.35">
      <c r="A5367" s="33"/>
      <c r="G5367" s="33"/>
    </row>
    <row r="5368" spans="1:7" x14ac:dyDescent="0.35">
      <c r="A5368" s="97"/>
      <c r="G5368" s="33"/>
    </row>
    <row r="5369" spans="1:7" x14ac:dyDescent="0.35">
      <c r="A5369" s="33"/>
      <c r="G5369" s="33"/>
    </row>
    <row r="5370" spans="1:7" x14ac:dyDescent="0.35">
      <c r="A5370" s="33"/>
      <c r="G5370" s="33"/>
    </row>
    <row r="5371" spans="1:7" x14ac:dyDescent="0.35">
      <c r="A5371" s="33"/>
      <c r="G5371" s="33"/>
    </row>
    <row r="5372" spans="1:7" x14ac:dyDescent="0.35">
      <c r="A5372" s="33"/>
      <c r="G5372" s="33"/>
    </row>
    <row r="5373" spans="1:7" x14ac:dyDescent="0.35">
      <c r="A5373" s="97"/>
      <c r="G5373" s="33"/>
    </row>
    <row r="5374" spans="1:7" x14ac:dyDescent="0.35">
      <c r="A5374" s="33"/>
      <c r="G5374" s="33"/>
    </row>
    <row r="5375" spans="1:7" x14ac:dyDescent="0.35">
      <c r="A5375" s="97"/>
      <c r="G5375" s="33"/>
    </row>
    <row r="5376" spans="1:7" x14ac:dyDescent="0.35">
      <c r="A5376" s="33"/>
      <c r="G5376" s="33"/>
    </row>
    <row r="5377" spans="1:7" x14ac:dyDescent="0.35">
      <c r="A5377" s="33"/>
      <c r="G5377" s="33"/>
    </row>
    <row r="5378" spans="1:7" x14ac:dyDescent="0.35">
      <c r="A5378" s="97"/>
      <c r="G5378" s="33"/>
    </row>
    <row r="5379" spans="1:7" x14ac:dyDescent="0.35">
      <c r="A5379" s="33"/>
      <c r="G5379" s="33"/>
    </row>
    <row r="5380" spans="1:7" x14ac:dyDescent="0.35">
      <c r="A5380" s="33"/>
      <c r="G5380" s="33"/>
    </row>
    <row r="5381" spans="1:7" x14ac:dyDescent="0.35">
      <c r="A5381" s="97"/>
      <c r="G5381" s="33"/>
    </row>
    <row r="5382" spans="1:7" x14ac:dyDescent="0.35">
      <c r="A5382" s="97"/>
      <c r="G5382" s="33"/>
    </row>
    <row r="5383" spans="1:7" x14ac:dyDescent="0.35">
      <c r="A5383" s="97"/>
      <c r="G5383" s="33"/>
    </row>
    <row r="5384" spans="1:7" x14ac:dyDescent="0.35">
      <c r="A5384" s="33"/>
      <c r="G5384" s="33"/>
    </row>
    <row r="5385" spans="1:7" x14ac:dyDescent="0.35">
      <c r="A5385" s="97"/>
      <c r="G5385" s="33"/>
    </row>
    <row r="5386" spans="1:7" x14ac:dyDescent="0.35">
      <c r="A5386" s="97"/>
      <c r="G5386" s="33"/>
    </row>
    <row r="5387" spans="1:7" x14ac:dyDescent="0.35">
      <c r="A5387" s="33"/>
      <c r="G5387" s="33"/>
    </row>
    <row r="5388" spans="1:7" x14ac:dyDescent="0.35">
      <c r="A5388" s="33"/>
      <c r="G5388" s="33"/>
    </row>
    <row r="5389" spans="1:7" x14ac:dyDescent="0.35">
      <c r="A5389" s="33"/>
      <c r="G5389" s="33"/>
    </row>
    <row r="5390" spans="1:7" x14ac:dyDescent="0.35">
      <c r="A5390" s="33"/>
      <c r="G5390" s="33"/>
    </row>
    <row r="5391" spans="1:7" x14ac:dyDescent="0.35">
      <c r="A5391" s="33"/>
      <c r="G5391" s="33"/>
    </row>
    <row r="5392" spans="1:7" x14ac:dyDescent="0.35">
      <c r="A5392" s="97"/>
      <c r="G5392" s="33"/>
    </row>
    <row r="5393" spans="1:7" x14ac:dyDescent="0.35">
      <c r="A5393" s="33"/>
      <c r="G5393" s="33"/>
    </row>
    <row r="5394" spans="1:7" x14ac:dyDescent="0.35">
      <c r="A5394" s="97"/>
      <c r="G5394" s="33"/>
    </row>
    <row r="5395" spans="1:7" x14ac:dyDescent="0.35">
      <c r="A5395" s="33"/>
      <c r="G5395" s="33"/>
    </row>
    <row r="5396" spans="1:7" x14ac:dyDescent="0.35">
      <c r="A5396" s="97"/>
      <c r="G5396" s="33"/>
    </row>
    <row r="5397" spans="1:7" x14ac:dyDescent="0.35">
      <c r="A5397" s="33"/>
      <c r="G5397" s="33"/>
    </row>
    <row r="5398" spans="1:7" x14ac:dyDescent="0.35">
      <c r="A5398" s="97"/>
      <c r="G5398" s="33"/>
    </row>
    <row r="5399" spans="1:7" x14ac:dyDescent="0.35">
      <c r="A5399" s="33"/>
      <c r="G5399" s="33"/>
    </row>
    <row r="5400" spans="1:7" x14ac:dyDescent="0.35">
      <c r="A5400" s="33"/>
      <c r="G5400" s="33"/>
    </row>
    <row r="5401" spans="1:7" x14ac:dyDescent="0.35">
      <c r="A5401" s="33"/>
      <c r="G5401" s="33"/>
    </row>
    <row r="5402" spans="1:7" x14ac:dyDescent="0.35">
      <c r="A5402" s="33"/>
      <c r="G5402" s="33"/>
    </row>
    <row r="5403" spans="1:7" x14ac:dyDescent="0.35">
      <c r="A5403" s="33"/>
      <c r="G5403" s="33"/>
    </row>
    <row r="5404" spans="1:7" x14ac:dyDescent="0.35">
      <c r="A5404" s="33"/>
      <c r="G5404" s="33"/>
    </row>
    <row r="5405" spans="1:7" x14ac:dyDescent="0.35">
      <c r="A5405" s="33"/>
      <c r="G5405" s="33"/>
    </row>
    <row r="5406" spans="1:7" x14ac:dyDescent="0.35">
      <c r="A5406" s="33"/>
      <c r="G5406" s="33"/>
    </row>
    <row r="5407" spans="1:7" x14ac:dyDescent="0.35">
      <c r="A5407" s="33"/>
      <c r="G5407" s="33"/>
    </row>
    <row r="5408" spans="1:7" x14ac:dyDescent="0.35">
      <c r="A5408" s="33"/>
      <c r="G5408" s="33"/>
    </row>
    <row r="5409" spans="1:7" x14ac:dyDescent="0.35">
      <c r="A5409" s="33"/>
      <c r="G5409" s="33"/>
    </row>
    <row r="5410" spans="1:7" x14ac:dyDescent="0.35">
      <c r="A5410" s="33"/>
      <c r="G5410" s="33"/>
    </row>
    <row r="5411" spans="1:7" x14ac:dyDescent="0.35">
      <c r="A5411" s="33"/>
      <c r="G5411" s="33"/>
    </row>
    <row r="5412" spans="1:7" x14ac:dyDescent="0.35">
      <c r="A5412" s="33"/>
      <c r="G5412" s="33"/>
    </row>
    <row r="5413" spans="1:7" x14ac:dyDescent="0.35">
      <c r="A5413" s="97"/>
      <c r="G5413" s="33"/>
    </row>
    <row r="5414" spans="1:7" x14ac:dyDescent="0.35">
      <c r="A5414" s="33"/>
      <c r="G5414" s="33"/>
    </row>
    <row r="5415" spans="1:7" x14ac:dyDescent="0.35">
      <c r="A5415" s="33"/>
      <c r="G5415" s="33"/>
    </row>
    <row r="5416" spans="1:7" x14ac:dyDescent="0.35">
      <c r="A5416" s="33"/>
      <c r="G5416" s="33"/>
    </row>
    <row r="5417" spans="1:7" x14ac:dyDescent="0.35">
      <c r="A5417" s="97"/>
      <c r="G5417" s="33"/>
    </row>
    <row r="5418" spans="1:7" x14ac:dyDescent="0.35">
      <c r="A5418" s="97"/>
      <c r="G5418" s="33"/>
    </row>
    <row r="5419" spans="1:7" x14ac:dyDescent="0.35">
      <c r="A5419" s="33"/>
      <c r="G5419" s="33"/>
    </row>
    <row r="5420" spans="1:7" x14ac:dyDescent="0.35">
      <c r="A5420" s="97"/>
      <c r="G5420" s="33"/>
    </row>
    <row r="5421" spans="1:7" x14ac:dyDescent="0.35">
      <c r="A5421" s="33"/>
      <c r="G5421" s="33"/>
    </row>
    <row r="5422" spans="1:7" x14ac:dyDescent="0.35">
      <c r="A5422" s="33"/>
      <c r="G5422" s="33"/>
    </row>
    <row r="5423" spans="1:7" x14ac:dyDescent="0.35">
      <c r="A5423" s="33"/>
      <c r="G5423" s="33"/>
    </row>
    <row r="5424" spans="1:7" x14ac:dyDescent="0.35">
      <c r="A5424" s="33"/>
      <c r="G5424" s="33"/>
    </row>
    <row r="5425" spans="1:7" x14ac:dyDescent="0.35">
      <c r="A5425" s="97"/>
      <c r="G5425" s="33"/>
    </row>
    <row r="5426" spans="1:7" x14ac:dyDescent="0.35">
      <c r="A5426" s="33"/>
      <c r="G5426" s="33"/>
    </row>
    <row r="5427" spans="1:7" x14ac:dyDescent="0.35">
      <c r="A5427" s="33"/>
      <c r="G5427" s="33"/>
    </row>
    <row r="5428" spans="1:7" x14ac:dyDescent="0.35">
      <c r="A5428" s="97"/>
      <c r="G5428" s="33"/>
    </row>
    <row r="5429" spans="1:7" x14ac:dyDescent="0.35">
      <c r="A5429" s="97"/>
      <c r="G5429" s="33"/>
    </row>
    <row r="5430" spans="1:7" x14ac:dyDescent="0.35">
      <c r="A5430" s="33"/>
      <c r="G5430" s="33"/>
    </row>
    <row r="5431" spans="1:7" x14ac:dyDescent="0.35">
      <c r="A5431" s="33"/>
      <c r="G5431" s="33"/>
    </row>
    <row r="5432" spans="1:7" x14ac:dyDescent="0.35">
      <c r="A5432" s="97"/>
      <c r="G5432" s="33"/>
    </row>
    <row r="5433" spans="1:7" x14ac:dyDescent="0.35">
      <c r="A5433" s="33"/>
      <c r="G5433" s="33"/>
    </row>
    <row r="5434" spans="1:7" x14ac:dyDescent="0.35">
      <c r="A5434" s="97"/>
      <c r="G5434" s="33"/>
    </row>
    <row r="5435" spans="1:7" x14ac:dyDescent="0.35">
      <c r="A5435" s="97"/>
      <c r="G5435" s="33"/>
    </row>
    <row r="5436" spans="1:7" x14ac:dyDescent="0.35">
      <c r="A5436" s="33"/>
      <c r="G5436" s="33"/>
    </row>
    <row r="5437" spans="1:7" x14ac:dyDescent="0.35">
      <c r="A5437" s="33"/>
      <c r="G5437" s="33"/>
    </row>
    <row r="5438" spans="1:7" x14ac:dyDescent="0.35">
      <c r="A5438" s="33"/>
      <c r="G5438" s="33"/>
    </row>
    <row r="5439" spans="1:7" x14ac:dyDescent="0.35">
      <c r="A5439" s="33"/>
      <c r="G5439" s="33"/>
    </row>
    <row r="5440" spans="1:7" x14ac:dyDescent="0.35">
      <c r="A5440" s="33"/>
      <c r="G5440" s="33"/>
    </row>
    <row r="5441" spans="1:9" x14ac:dyDescent="0.35">
      <c r="A5441" s="33"/>
      <c r="G5441" s="33"/>
    </row>
    <row r="5442" spans="1:9" x14ac:dyDescent="0.35">
      <c r="A5442" s="33"/>
      <c r="G5442" s="33"/>
    </row>
    <row r="5443" spans="1:9" x14ac:dyDescent="0.35">
      <c r="A5443" s="33"/>
      <c r="G5443" s="33"/>
    </row>
    <row r="5444" spans="1:9" x14ac:dyDescent="0.35">
      <c r="A5444" s="33"/>
      <c r="G5444" s="33"/>
    </row>
    <row r="5445" spans="1:9" x14ac:dyDescent="0.35">
      <c r="A5445" s="97"/>
      <c r="G5445" s="33"/>
    </row>
    <row r="5446" spans="1:9" x14ac:dyDescent="0.35">
      <c r="A5446" s="33"/>
      <c r="G5446" s="33"/>
    </row>
    <row r="5447" spans="1:9" x14ac:dyDescent="0.35">
      <c r="A5447" s="97"/>
      <c r="G5447" s="33"/>
    </row>
    <row r="5448" spans="1:9" x14ac:dyDescent="0.35">
      <c r="A5448" s="33"/>
      <c r="G5448" s="33"/>
    </row>
    <row r="5449" spans="1:9" x14ac:dyDescent="0.35">
      <c r="A5449" s="97"/>
      <c r="G5449" s="33"/>
    </row>
    <row r="5450" spans="1:9" x14ac:dyDescent="0.35">
      <c r="A5450" s="33"/>
      <c r="G5450" s="33"/>
    </row>
    <row r="5451" spans="1:9" x14ac:dyDescent="0.35">
      <c r="A5451" s="97"/>
      <c r="G5451" s="33"/>
    </row>
    <row r="5452" spans="1:9" x14ac:dyDescent="0.35">
      <c r="A5452" s="33"/>
      <c r="G5452" s="33"/>
    </row>
    <row r="5453" spans="1:9" x14ac:dyDescent="0.35">
      <c r="A5453" s="97"/>
      <c r="G5453" s="33"/>
    </row>
    <row r="5454" spans="1:9" x14ac:dyDescent="0.35">
      <c r="A5454" s="97"/>
      <c r="G5454" s="33"/>
    </row>
    <row r="5455" spans="1:9" x14ac:dyDescent="0.35">
      <c r="A5455" s="33"/>
      <c r="G5455" s="33"/>
      <c r="I5455" s="98"/>
    </row>
    <row r="5456" spans="1:9" x14ac:dyDescent="0.35">
      <c r="A5456" s="33"/>
      <c r="G5456" s="33"/>
    </row>
    <row r="5457" spans="1:7" x14ac:dyDescent="0.35">
      <c r="A5457" s="33"/>
      <c r="G5457" s="33"/>
    </row>
    <row r="5458" spans="1:7" x14ac:dyDescent="0.35">
      <c r="A5458" s="33"/>
      <c r="G5458" s="33"/>
    </row>
    <row r="5459" spans="1:7" x14ac:dyDescent="0.35">
      <c r="A5459" s="97"/>
      <c r="G5459" s="33"/>
    </row>
    <row r="5460" spans="1:7" x14ac:dyDescent="0.35">
      <c r="A5460" s="33"/>
      <c r="G5460" s="33"/>
    </row>
    <row r="5461" spans="1:7" x14ac:dyDescent="0.35">
      <c r="A5461" s="97"/>
      <c r="G5461" s="33"/>
    </row>
    <row r="5462" spans="1:7" x14ac:dyDescent="0.35">
      <c r="A5462" s="33"/>
      <c r="G5462" s="33"/>
    </row>
    <row r="5463" spans="1:7" x14ac:dyDescent="0.35">
      <c r="A5463" s="33"/>
      <c r="G5463" s="33"/>
    </row>
    <row r="5464" spans="1:7" x14ac:dyDescent="0.35">
      <c r="A5464" s="33"/>
      <c r="G5464" s="33"/>
    </row>
    <row r="5465" spans="1:7" x14ac:dyDescent="0.35">
      <c r="A5465" s="97"/>
      <c r="G5465" s="33"/>
    </row>
    <row r="5466" spans="1:7" x14ac:dyDescent="0.35">
      <c r="A5466" s="33"/>
      <c r="G5466" s="33"/>
    </row>
    <row r="5467" spans="1:7" x14ac:dyDescent="0.35">
      <c r="A5467" s="97"/>
      <c r="G5467" s="33"/>
    </row>
    <row r="5468" spans="1:7" x14ac:dyDescent="0.35">
      <c r="A5468" s="33"/>
      <c r="G5468" s="33"/>
    </row>
    <row r="5469" spans="1:7" x14ac:dyDescent="0.35">
      <c r="A5469" s="33"/>
      <c r="G5469" s="33"/>
    </row>
    <row r="5470" spans="1:7" x14ac:dyDescent="0.35">
      <c r="A5470" s="33"/>
      <c r="G5470" s="33"/>
    </row>
    <row r="5471" spans="1:7" x14ac:dyDescent="0.35">
      <c r="A5471" s="33"/>
      <c r="G5471" s="33"/>
    </row>
    <row r="5472" spans="1:7" x14ac:dyDescent="0.35">
      <c r="A5472" s="97"/>
      <c r="G5472" s="33"/>
    </row>
    <row r="5473" spans="1:7" x14ac:dyDescent="0.35">
      <c r="A5473" s="97"/>
      <c r="G5473" s="33"/>
    </row>
    <row r="5474" spans="1:7" x14ac:dyDescent="0.35">
      <c r="A5474" s="33"/>
      <c r="G5474" s="33"/>
    </row>
    <row r="5475" spans="1:7" x14ac:dyDescent="0.35">
      <c r="A5475" s="33"/>
      <c r="G5475" s="33"/>
    </row>
    <row r="5476" spans="1:7" x14ac:dyDescent="0.35">
      <c r="A5476" s="33"/>
      <c r="G5476" s="33"/>
    </row>
    <row r="5477" spans="1:7" x14ac:dyDescent="0.35">
      <c r="A5477" s="33"/>
      <c r="G5477" s="33"/>
    </row>
    <row r="5478" spans="1:7" x14ac:dyDescent="0.35">
      <c r="A5478" s="97"/>
      <c r="G5478" s="33"/>
    </row>
    <row r="5479" spans="1:7" x14ac:dyDescent="0.35">
      <c r="A5479" s="33"/>
      <c r="G5479" s="33"/>
    </row>
    <row r="5480" spans="1:7" x14ac:dyDescent="0.35">
      <c r="A5480" s="33"/>
      <c r="G5480" s="33"/>
    </row>
    <row r="5481" spans="1:7" x14ac:dyDescent="0.35">
      <c r="A5481" s="33"/>
      <c r="G5481" s="33"/>
    </row>
    <row r="5482" spans="1:7" x14ac:dyDescent="0.35">
      <c r="A5482" s="97"/>
      <c r="G5482" s="33"/>
    </row>
    <row r="5483" spans="1:7" x14ac:dyDescent="0.35">
      <c r="A5483" s="97"/>
      <c r="G5483" s="33"/>
    </row>
    <row r="5484" spans="1:7" x14ac:dyDescent="0.35">
      <c r="A5484" s="33"/>
      <c r="G5484" s="33"/>
    </row>
    <row r="5485" spans="1:7" x14ac:dyDescent="0.35">
      <c r="A5485" s="33"/>
      <c r="G5485" s="33"/>
    </row>
    <row r="5486" spans="1:7" x14ac:dyDescent="0.35">
      <c r="A5486" s="97"/>
      <c r="G5486" s="33"/>
    </row>
    <row r="5487" spans="1:7" x14ac:dyDescent="0.35">
      <c r="A5487" s="97"/>
      <c r="G5487" s="33"/>
    </row>
    <row r="5488" spans="1:7" x14ac:dyDescent="0.35">
      <c r="A5488" s="97"/>
      <c r="G5488" s="33"/>
    </row>
    <row r="5489" spans="1:7" x14ac:dyDescent="0.35">
      <c r="A5489" s="33"/>
      <c r="G5489" s="33"/>
    </row>
    <row r="5490" spans="1:7" x14ac:dyDescent="0.35">
      <c r="A5490" s="33"/>
      <c r="G5490" s="33"/>
    </row>
    <row r="5491" spans="1:7" x14ac:dyDescent="0.35">
      <c r="A5491" s="33"/>
      <c r="G5491" s="33"/>
    </row>
    <row r="5492" spans="1:7" x14ac:dyDescent="0.35">
      <c r="A5492" s="33"/>
      <c r="G5492" s="33"/>
    </row>
    <row r="5493" spans="1:7" x14ac:dyDescent="0.35">
      <c r="A5493" s="33"/>
      <c r="G5493" s="33"/>
    </row>
    <row r="5494" spans="1:7" x14ac:dyDescent="0.35">
      <c r="A5494" s="33"/>
      <c r="G5494" s="33"/>
    </row>
    <row r="5495" spans="1:7" x14ac:dyDescent="0.35">
      <c r="A5495" s="97"/>
      <c r="G5495" s="33"/>
    </row>
    <row r="5496" spans="1:7" x14ac:dyDescent="0.35">
      <c r="A5496" s="33"/>
      <c r="G5496" s="33"/>
    </row>
    <row r="5497" spans="1:7" x14ac:dyDescent="0.35">
      <c r="A5497" s="33"/>
      <c r="G5497" s="33"/>
    </row>
    <row r="5498" spans="1:7" x14ac:dyDescent="0.35">
      <c r="A5498" s="33"/>
      <c r="G5498" s="33"/>
    </row>
    <row r="5499" spans="1:7" x14ac:dyDescent="0.35">
      <c r="A5499" s="33"/>
      <c r="G5499" s="33"/>
    </row>
    <row r="5500" spans="1:7" x14ac:dyDescent="0.35">
      <c r="A5500" s="97"/>
      <c r="G5500" s="33"/>
    </row>
    <row r="5501" spans="1:7" x14ac:dyDescent="0.35">
      <c r="A5501" s="33"/>
      <c r="G5501" s="33"/>
    </row>
    <row r="5502" spans="1:7" x14ac:dyDescent="0.35">
      <c r="A5502" s="33"/>
      <c r="G5502" s="33"/>
    </row>
    <row r="5503" spans="1:7" x14ac:dyDescent="0.35">
      <c r="A5503" s="33"/>
      <c r="G5503" s="33"/>
    </row>
    <row r="5504" spans="1:7" x14ac:dyDescent="0.35">
      <c r="A5504" s="33"/>
      <c r="G5504" s="33"/>
    </row>
    <row r="5505" spans="1:7" x14ac:dyDescent="0.35">
      <c r="A5505" s="97"/>
      <c r="G5505" s="33"/>
    </row>
    <row r="5506" spans="1:7" x14ac:dyDescent="0.35">
      <c r="A5506" s="33"/>
      <c r="G5506" s="33"/>
    </row>
    <row r="5507" spans="1:7" x14ac:dyDescent="0.35">
      <c r="A5507" s="33"/>
      <c r="G5507" s="33"/>
    </row>
    <row r="5508" spans="1:7" x14ac:dyDescent="0.35">
      <c r="A5508" s="33"/>
      <c r="G5508" s="33"/>
    </row>
    <row r="5509" spans="1:7" x14ac:dyDescent="0.35">
      <c r="A5509" s="33"/>
      <c r="G5509" s="33"/>
    </row>
    <row r="5510" spans="1:7" x14ac:dyDescent="0.35">
      <c r="A5510" s="97"/>
      <c r="G5510" s="33"/>
    </row>
    <row r="5511" spans="1:7" x14ac:dyDescent="0.35">
      <c r="A5511" s="33"/>
      <c r="G5511" s="33"/>
    </row>
    <row r="5512" spans="1:7" x14ac:dyDescent="0.35">
      <c r="A5512" s="33"/>
      <c r="G5512" s="33"/>
    </row>
    <row r="5513" spans="1:7" x14ac:dyDescent="0.35">
      <c r="A5513" s="33"/>
      <c r="G5513" s="33"/>
    </row>
    <row r="5514" spans="1:7" x14ac:dyDescent="0.35">
      <c r="A5514" s="33"/>
      <c r="G5514" s="33"/>
    </row>
    <row r="5515" spans="1:7" x14ac:dyDescent="0.35">
      <c r="A5515" s="97"/>
      <c r="G5515" s="33"/>
    </row>
    <row r="5516" spans="1:7" x14ac:dyDescent="0.35">
      <c r="A5516" s="97"/>
      <c r="G5516" s="33"/>
    </row>
    <row r="5517" spans="1:7" x14ac:dyDescent="0.35">
      <c r="A5517" s="33"/>
      <c r="G5517" s="33"/>
    </row>
    <row r="5518" spans="1:7" x14ac:dyDescent="0.35">
      <c r="A5518" s="97"/>
      <c r="G5518" s="33"/>
    </row>
    <row r="5519" spans="1:7" x14ac:dyDescent="0.35">
      <c r="A5519" s="33"/>
      <c r="G5519" s="33"/>
    </row>
    <row r="5520" spans="1:7" x14ac:dyDescent="0.35">
      <c r="A5520" s="33"/>
      <c r="G5520" s="33"/>
    </row>
    <row r="5521" spans="1:7" x14ac:dyDescent="0.35">
      <c r="A5521" s="33"/>
      <c r="G5521" s="33"/>
    </row>
    <row r="5522" spans="1:7" x14ac:dyDescent="0.35">
      <c r="A5522" s="33"/>
      <c r="G5522" s="33"/>
    </row>
    <row r="5523" spans="1:7" x14ac:dyDescent="0.35">
      <c r="A5523" s="33"/>
      <c r="G5523" s="33"/>
    </row>
    <row r="5524" spans="1:7" x14ac:dyDescent="0.35">
      <c r="A5524" s="97"/>
      <c r="G5524" s="33"/>
    </row>
    <row r="5525" spans="1:7" x14ac:dyDescent="0.35">
      <c r="A5525" s="33"/>
      <c r="G5525" s="33"/>
    </row>
    <row r="5526" spans="1:7" x14ac:dyDescent="0.35">
      <c r="A5526" s="33"/>
      <c r="G5526" s="33"/>
    </row>
    <row r="5527" spans="1:7" x14ac:dyDescent="0.35">
      <c r="A5527" s="33"/>
      <c r="G5527" s="33"/>
    </row>
    <row r="5528" spans="1:7" x14ac:dyDescent="0.35">
      <c r="A5528" s="33"/>
      <c r="G5528" s="33"/>
    </row>
    <row r="5529" spans="1:7" x14ac:dyDescent="0.35">
      <c r="A5529" s="33"/>
      <c r="G5529" s="33"/>
    </row>
    <row r="5530" spans="1:7" x14ac:dyDescent="0.35">
      <c r="A5530" s="33"/>
      <c r="G5530" s="33"/>
    </row>
    <row r="5531" spans="1:7" x14ac:dyDescent="0.35">
      <c r="A5531" s="33"/>
      <c r="G5531" s="33"/>
    </row>
    <row r="5532" spans="1:7" x14ac:dyDescent="0.35">
      <c r="A5532" s="33"/>
      <c r="G5532" s="33"/>
    </row>
    <row r="5533" spans="1:7" x14ac:dyDescent="0.35">
      <c r="A5533" s="33"/>
      <c r="G5533" s="33"/>
    </row>
    <row r="5534" spans="1:7" x14ac:dyDescent="0.35">
      <c r="A5534" s="97"/>
      <c r="G5534" s="33"/>
    </row>
    <row r="5535" spans="1:7" x14ac:dyDescent="0.35">
      <c r="A5535" s="97"/>
      <c r="G5535" s="33"/>
    </row>
    <row r="5536" spans="1:7" x14ac:dyDescent="0.35">
      <c r="A5536" s="97"/>
      <c r="G5536" s="33"/>
    </row>
    <row r="5537" spans="1:7" x14ac:dyDescent="0.35">
      <c r="A5537" s="33"/>
      <c r="G5537" s="33"/>
    </row>
    <row r="5538" spans="1:7" x14ac:dyDescent="0.35">
      <c r="A5538" s="33"/>
      <c r="G5538" s="33"/>
    </row>
    <row r="5539" spans="1:7" x14ac:dyDescent="0.35">
      <c r="A5539" s="97"/>
      <c r="G5539" s="33"/>
    </row>
    <row r="5540" spans="1:7" x14ac:dyDescent="0.35">
      <c r="A5540" s="33"/>
      <c r="G5540" s="33"/>
    </row>
    <row r="5541" spans="1:7" x14ac:dyDescent="0.35">
      <c r="A5541" s="33"/>
      <c r="G5541" s="33"/>
    </row>
    <row r="5542" spans="1:7" x14ac:dyDescent="0.35">
      <c r="A5542" s="33"/>
      <c r="G5542" s="33"/>
    </row>
    <row r="5543" spans="1:7" x14ac:dyDescent="0.35">
      <c r="A5543" s="97"/>
      <c r="G5543" s="33"/>
    </row>
    <row r="5544" spans="1:7" x14ac:dyDescent="0.35">
      <c r="A5544" s="33"/>
      <c r="G5544" s="33"/>
    </row>
    <row r="5545" spans="1:7" x14ac:dyDescent="0.35">
      <c r="A5545" s="33"/>
      <c r="G5545" s="33"/>
    </row>
    <row r="5546" spans="1:7" x14ac:dyDescent="0.35">
      <c r="A5546" s="33"/>
      <c r="G5546" s="33"/>
    </row>
    <row r="5547" spans="1:7" x14ac:dyDescent="0.35">
      <c r="A5547" s="33"/>
      <c r="G5547" s="33"/>
    </row>
    <row r="5548" spans="1:7" x14ac:dyDescent="0.35">
      <c r="A5548" s="33"/>
      <c r="G5548" s="33"/>
    </row>
    <row r="5549" spans="1:7" x14ac:dyDescent="0.35">
      <c r="A5549" s="33"/>
      <c r="G5549" s="33"/>
    </row>
    <row r="5550" spans="1:7" x14ac:dyDescent="0.35">
      <c r="A5550" s="33"/>
      <c r="G5550" s="33"/>
    </row>
    <row r="5551" spans="1:7" x14ac:dyDescent="0.35">
      <c r="A5551" s="33"/>
      <c r="G5551" s="33"/>
    </row>
    <row r="5552" spans="1:7" x14ac:dyDescent="0.35">
      <c r="A5552" s="97"/>
      <c r="G5552" s="33"/>
    </row>
    <row r="5553" spans="1:7" x14ac:dyDescent="0.35">
      <c r="A5553" s="33"/>
      <c r="G5553" s="33"/>
    </row>
    <row r="5554" spans="1:7" x14ac:dyDescent="0.35">
      <c r="A5554" s="33"/>
      <c r="G5554" s="33"/>
    </row>
    <row r="5555" spans="1:7" x14ac:dyDescent="0.35">
      <c r="A5555" s="33"/>
      <c r="G5555" s="33"/>
    </row>
    <row r="5556" spans="1:7" x14ac:dyDescent="0.35">
      <c r="A5556" s="33"/>
      <c r="G5556" s="33"/>
    </row>
    <row r="5557" spans="1:7" x14ac:dyDescent="0.35">
      <c r="A5557" s="33"/>
      <c r="G5557" s="33"/>
    </row>
    <row r="5558" spans="1:7" x14ac:dyDescent="0.35">
      <c r="A5558" s="33"/>
      <c r="G5558" s="33"/>
    </row>
    <row r="5559" spans="1:7" x14ac:dyDescent="0.35">
      <c r="A5559" s="33"/>
      <c r="G5559" s="33"/>
    </row>
    <row r="5560" spans="1:7" x14ac:dyDescent="0.35">
      <c r="A5560" s="97"/>
      <c r="G5560" s="33"/>
    </row>
    <row r="5561" spans="1:7" x14ac:dyDescent="0.35">
      <c r="A5561" s="33"/>
      <c r="G5561" s="33"/>
    </row>
    <row r="5562" spans="1:7" x14ac:dyDescent="0.35">
      <c r="A5562" s="33"/>
      <c r="G5562" s="33"/>
    </row>
    <row r="5563" spans="1:7" x14ac:dyDescent="0.35">
      <c r="A5563" s="97"/>
      <c r="G5563" s="33"/>
    </row>
    <row r="5564" spans="1:7" x14ac:dyDescent="0.35">
      <c r="A5564" s="33"/>
      <c r="G5564" s="33"/>
    </row>
    <row r="5565" spans="1:7" x14ac:dyDescent="0.35">
      <c r="A5565" s="33"/>
      <c r="G5565" s="33"/>
    </row>
    <row r="5566" spans="1:7" x14ac:dyDescent="0.35">
      <c r="A5566" s="33"/>
      <c r="G5566" s="33"/>
    </row>
    <row r="5567" spans="1:7" x14ac:dyDescent="0.35">
      <c r="A5567" s="33"/>
      <c r="G5567" s="33"/>
    </row>
    <row r="5568" spans="1:7" x14ac:dyDescent="0.35">
      <c r="A5568" s="33"/>
      <c r="G5568" s="33"/>
    </row>
    <row r="5569" spans="1:7" x14ac:dyDescent="0.35">
      <c r="A5569" s="33"/>
      <c r="G5569" s="33"/>
    </row>
    <row r="5570" spans="1:7" x14ac:dyDescent="0.35">
      <c r="A5570" s="33"/>
      <c r="G5570" s="33"/>
    </row>
    <row r="5571" spans="1:7" x14ac:dyDescent="0.35">
      <c r="A5571" s="33"/>
      <c r="G5571" s="33"/>
    </row>
    <row r="5572" spans="1:7" x14ac:dyDescent="0.35">
      <c r="A5572" s="33"/>
      <c r="G5572" s="33"/>
    </row>
    <row r="5573" spans="1:7" x14ac:dyDescent="0.35">
      <c r="A5573" s="33"/>
      <c r="G5573" s="33"/>
    </row>
    <row r="5574" spans="1:7" x14ac:dyDescent="0.35">
      <c r="A5574" s="97"/>
      <c r="G5574" s="33"/>
    </row>
    <row r="5575" spans="1:7" x14ac:dyDescent="0.35">
      <c r="A5575" s="33"/>
      <c r="G5575" s="33"/>
    </row>
    <row r="5576" spans="1:7" x14ac:dyDescent="0.35">
      <c r="A5576" s="97"/>
      <c r="G5576" s="33"/>
    </row>
    <row r="5577" spans="1:7" x14ac:dyDescent="0.35">
      <c r="A5577" s="97"/>
      <c r="G5577" s="33"/>
    </row>
    <row r="5578" spans="1:7" x14ac:dyDescent="0.35">
      <c r="A5578" s="33"/>
      <c r="G5578" s="33"/>
    </row>
    <row r="5579" spans="1:7" x14ac:dyDescent="0.35">
      <c r="A5579" s="33"/>
      <c r="G5579" s="33"/>
    </row>
    <row r="5580" spans="1:7" x14ac:dyDescent="0.35">
      <c r="A5580" s="33"/>
      <c r="G5580" s="33"/>
    </row>
    <row r="5581" spans="1:7" x14ac:dyDescent="0.35">
      <c r="A5581" s="33"/>
      <c r="G5581" s="33"/>
    </row>
    <row r="5582" spans="1:7" x14ac:dyDescent="0.35">
      <c r="A5582" s="97"/>
      <c r="G5582" s="33"/>
    </row>
    <row r="5583" spans="1:7" x14ac:dyDescent="0.35">
      <c r="A5583" s="33"/>
      <c r="G5583" s="33"/>
    </row>
    <row r="5584" spans="1:7" x14ac:dyDescent="0.35">
      <c r="A5584" s="33"/>
      <c r="G5584" s="33"/>
    </row>
    <row r="5585" spans="1:7" x14ac:dyDescent="0.35">
      <c r="A5585" s="97"/>
      <c r="G5585" s="33"/>
    </row>
    <row r="5586" spans="1:7" x14ac:dyDescent="0.35">
      <c r="A5586" s="33"/>
      <c r="G5586" s="33"/>
    </row>
    <row r="5587" spans="1:7" x14ac:dyDescent="0.35">
      <c r="A5587" s="33"/>
      <c r="G5587" s="33"/>
    </row>
    <row r="5588" spans="1:7" x14ac:dyDescent="0.35">
      <c r="A5588" s="33"/>
      <c r="G5588" s="33"/>
    </row>
    <row r="5589" spans="1:7" x14ac:dyDescent="0.35">
      <c r="A5589" s="33"/>
      <c r="G5589" s="33"/>
    </row>
    <row r="5590" spans="1:7" x14ac:dyDescent="0.35">
      <c r="A5590" s="97"/>
      <c r="G5590" s="33"/>
    </row>
    <row r="5591" spans="1:7" x14ac:dyDescent="0.35">
      <c r="A5591" s="33"/>
      <c r="G5591" s="33"/>
    </row>
    <row r="5592" spans="1:7" x14ac:dyDescent="0.35">
      <c r="A5592" s="33"/>
      <c r="G5592" s="33"/>
    </row>
    <row r="5593" spans="1:7" x14ac:dyDescent="0.35">
      <c r="A5593" s="33"/>
      <c r="G5593" s="33"/>
    </row>
    <row r="5594" spans="1:7" x14ac:dyDescent="0.35">
      <c r="A5594" s="33"/>
      <c r="G5594" s="33"/>
    </row>
    <row r="5595" spans="1:7" x14ac:dyDescent="0.35">
      <c r="A5595" s="33"/>
      <c r="G5595" s="33"/>
    </row>
    <row r="5596" spans="1:7" x14ac:dyDescent="0.35">
      <c r="A5596" s="33"/>
      <c r="G5596" s="33"/>
    </row>
    <row r="5597" spans="1:7" x14ac:dyDescent="0.35">
      <c r="A5597" s="97"/>
      <c r="G5597" s="33"/>
    </row>
    <row r="5598" spans="1:7" x14ac:dyDescent="0.35">
      <c r="A5598" s="33"/>
      <c r="G5598" s="33"/>
    </row>
    <row r="5599" spans="1:7" x14ac:dyDescent="0.35">
      <c r="A5599" s="33"/>
      <c r="G5599" s="33"/>
    </row>
    <row r="5600" spans="1:7" x14ac:dyDescent="0.35">
      <c r="A5600" s="97"/>
      <c r="G5600" s="33"/>
    </row>
    <row r="5601" spans="1:7" x14ac:dyDescent="0.35">
      <c r="A5601" s="33"/>
      <c r="G5601" s="33"/>
    </row>
    <row r="5602" spans="1:7" x14ac:dyDescent="0.35">
      <c r="A5602" s="33"/>
      <c r="G5602" s="33"/>
    </row>
    <row r="5603" spans="1:7" x14ac:dyDescent="0.35">
      <c r="A5603" s="97"/>
      <c r="G5603" s="33"/>
    </row>
    <row r="5604" spans="1:7" x14ac:dyDescent="0.35">
      <c r="A5604" s="33"/>
      <c r="G5604" s="33"/>
    </row>
    <row r="5605" spans="1:7" x14ac:dyDescent="0.35">
      <c r="A5605" s="33"/>
      <c r="G5605" s="33"/>
    </row>
    <row r="5606" spans="1:7" x14ac:dyDescent="0.35">
      <c r="A5606" s="33"/>
      <c r="G5606" s="33"/>
    </row>
    <row r="5607" spans="1:7" x14ac:dyDescent="0.35">
      <c r="A5607" s="33"/>
      <c r="G5607" s="33"/>
    </row>
    <row r="5608" spans="1:7" x14ac:dyDescent="0.35">
      <c r="A5608" s="97"/>
      <c r="G5608" s="33"/>
    </row>
    <row r="5609" spans="1:7" x14ac:dyDescent="0.35">
      <c r="A5609" s="97"/>
      <c r="G5609" s="33"/>
    </row>
    <row r="5610" spans="1:7" x14ac:dyDescent="0.35">
      <c r="A5610" s="97"/>
      <c r="G5610" s="33"/>
    </row>
    <row r="5611" spans="1:7" x14ac:dyDescent="0.35">
      <c r="A5611" s="33"/>
      <c r="G5611" s="33"/>
    </row>
    <row r="5612" spans="1:7" x14ac:dyDescent="0.35">
      <c r="A5612" s="33"/>
      <c r="G5612" s="33"/>
    </row>
    <row r="5613" spans="1:7" x14ac:dyDescent="0.35">
      <c r="A5613" s="97"/>
      <c r="G5613" s="33"/>
    </row>
    <row r="5614" spans="1:7" x14ac:dyDescent="0.35">
      <c r="A5614" s="97"/>
      <c r="G5614" s="33"/>
    </row>
    <row r="5615" spans="1:7" x14ac:dyDescent="0.35">
      <c r="A5615" s="33"/>
      <c r="G5615" s="33"/>
    </row>
    <row r="5616" spans="1:7" x14ac:dyDescent="0.35">
      <c r="A5616" s="33"/>
      <c r="G5616" s="33"/>
    </row>
    <row r="5617" spans="1:7" x14ac:dyDescent="0.35">
      <c r="A5617" s="33"/>
      <c r="G5617" s="33"/>
    </row>
    <row r="5618" spans="1:7" x14ac:dyDescent="0.35">
      <c r="A5618" s="33"/>
      <c r="G5618" s="33"/>
    </row>
    <row r="5619" spans="1:7" x14ac:dyDescent="0.35">
      <c r="A5619" s="33"/>
      <c r="G5619" s="33"/>
    </row>
    <row r="5620" spans="1:7" x14ac:dyDescent="0.35">
      <c r="A5620" s="33"/>
      <c r="G5620" s="33"/>
    </row>
    <row r="5621" spans="1:7" x14ac:dyDescent="0.35">
      <c r="A5621" s="33"/>
      <c r="G5621" s="33"/>
    </row>
    <row r="5622" spans="1:7" x14ac:dyDescent="0.35">
      <c r="A5622" s="33"/>
      <c r="G5622" s="33"/>
    </row>
    <row r="5623" spans="1:7" x14ac:dyDescent="0.35">
      <c r="A5623" s="97"/>
      <c r="G5623" s="33"/>
    </row>
    <row r="5624" spans="1:7" x14ac:dyDescent="0.35">
      <c r="A5624" s="97"/>
      <c r="G5624" s="33"/>
    </row>
    <row r="5625" spans="1:7" x14ac:dyDescent="0.35">
      <c r="A5625" s="33"/>
      <c r="G5625" s="33"/>
    </row>
    <row r="5626" spans="1:7" x14ac:dyDescent="0.35">
      <c r="A5626" s="97"/>
      <c r="G5626" s="33"/>
    </row>
    <row r="5627" spans="1:7" x14ac:dyDescent="0.35">
      <c r="A5627" s="33"/>
      <c r="G5627" s="33"/>
    </row>
    <row r="5628" spans="1:7" x14ac:dyDescent="0.35">
      <c r="A5628" s="33"/>
      <c r="G5628" s="33"/>
    </row>
    <row r="5629" spans="1:7" x14ac:dyDescent="0.35">
      <c r="A5629" s="33"/>
      <c r="G5629" s="33"/>
    </row>
    <row r="5630" spans="1:7" x14ac:dyDescent="0.35">
      <c r="A5630" s="33"/>
      <c r="G5630" s="33"/>
    </row>
    <row r="5631" spans="1:7" x14ac:dyDescent="0.35">
      <c r="A5631" s="33"/>
      <c r="G5631" s="33"/>
    </row>
    <row r="5632" spans="1:7" x14ac:dyDescent="0.35">
      <c r="A5632" s="33"/>
      <c r="G5632" s="33"/>
    </row>
    <row r="5633" spans="1:7" x14ac:dyDescent="0.35">
      <c r="A5633" s="33"/>
      <c r="G5633" s="33"/>
    </row>
    <row r="5634" spans="1:7" x14ac:dyDescent="0.35">
      <c r="A5634" s="33"/>
      <c r="G5634" s="33"/>
    </row>
    <row r="5635" spans="1:7" x14ac:dyDescent="0.35">
      <c r="A5635" s="97"/>
      <c r="G5635" s="33"/>
    </row>
    <row r="5636" spans="1:7" x14ac:dyDescent="0.35">
      <c r="A5636" s="97"/>
      <c r="G5636" s="33"/>
    </row>
    <row r="5637" spans="1:7" x14ac:dyDescent="0.35">
      <c r="A5637" s="97"/>
      <c r="G5637" s="33"/>
    </row>
    <row r="5638" spans="1:7" x14ac:dyDescent="0.35">
      <c r="A5638" s="33"/>
      <c r="G5638" s="33"/>
    </row>
    <row r="5639" spans="1:7" x14ac:dyDescent="0.35">
      <c r="A5639" s="33"/>
      <c r="G5639" s="33"/>
    </row>
    <row r="5640" spans="1:7" x14ac:dyDescent="0.35">
      <c r="A5640" s="33"/>
      <c r="G5640" s="33"/>
    </row>
    <row r="5641" spans="1:7" x14ac:dyDescent="0.35">
      <c r="A5641" s="33"/>
      <c r="G5641" s="33"/>
    </row>
    <row r="5642" spans="1:7" x14ac:dyDescent="0.35">
      <c r="A5642" s="33"/>
      <c r="G5642" s="33"/>
    </row>
    <row r="5643" spans="1:7" x14ac:dyDescent="0.35">
      <c r="A5643" s="33"/>
      <c r="G5643" s="33"/>
    </row>
    <row r="5644" spans="1:7" x14ac:dyDescent="0.35">
      <c r="A5644" s="97"/>
      <c r="G5644" s="33"/>
    </row>
    <row r="5645" spans="1:7" x14ac:dyDescent="0.35">
      <c r="A5645" s="33"/>
      <c r="G5645" s="33"/>
    </row>
    <row r="5646" spans="1:7" x14ac:dyDescent="0.35">
      <c r="A5646" s="33"/>
      <c r="G5646" s="33"/>
    </row>
    <row r="5647" spans="1:7" x14ac:dyDescent="0.35">
      <c r="A5647" s="33"/>
      <c r="G5647" s="33"/>
    </row>
    <row r="5648" spans="1:7" x14ac:dyDescent="0.35">
      <c r="A5648" s="33"/>
      <c r="G5648" s="33"/>
    </row>
    <row r="5649" spans="1:7" x14ac:dyDescent="0.35">
      <c r="A5649" s="33"/>
      <c r="G5649" s="33"/>
    </row>
    <row r="5650" spans="1:7" x14ac:dyDescent="0.35">
      <c r="A5650" s="33"/>
      <c r="G5650" s="33"/>
    </row>
    <row r="5651" spans="1:7" x14ac:dyDescent="0.35">
      <c r="A5651" s="33"/>
      <c r="G5651" s="33"/>
    </row>
    <row r="5652" spans="1:7" x14ac:dyDescent="0.35">
      <c r="A5652" s="33"/>
      <c r="G5652" s="33"/>
    </row>
    <row r="5653" spans="1:7" x14ac:dyDescent="0.35">
      <c r="A5653" s="33"/>
      <c r="G5653" s="33"/>
    </row>
    <row r="5654" spans="1:7" x14ac:dyDescent="0.35">
      <c r="A5654" s="97"/>
      <c r="G5654" s="33"/>
    </row>
    <row r="5655" spans="1:7" x14ac:dyDescent="0.35">
      <c r="A5655" s="33"/>
      <c r="G5655" s="33"/>
    </row>
    <row r="5656" spans="1:7" x14ac:dyDescent="0.35">
      <c r="A5656" s="33"/>
      <c r="G5656" s="33"/>
    </row>
    <row r="5657" spans="1:7" x14ac:dyDescent="0.35">
      <c r="A5657" s="97"/>
      <c r="G5657" s="33"/>
    </row>
    <row r="5658" spans="1:7" x14ac:dyDescent="0.35">
      <c r="A5658" s="97"/>
      <c r="G5658" s="33"/>
    </row>
    <row r="5659" spans="1:7" x14ac:dyDescent="0.35">
      <c r="A5659" s="33"/>
      <c r="G5659" s="33"/>
    </row>
    <row r="5660" spans="1:7" x14ac:dyDescent="0.35">
      <c r="A5660" s="97"/>
      <c r="G5660" s="33"/>
    </row>
    <row r="5661" spans="1:7" x14ac:dyDescent="0.35">
      <c r="A5661" s="33"/>
      <c r="G5661" s="33"/>
    </row>
    <row r="5662" spans="1:7" x14ac:dyDescent="0.35">
      <c r="A5662" s="33"/>
      <c r="G5662" s="33"/>
    </row>
    <row r="5663" spans="1:7" x14ac:dyDescent="0.35">
      <c r="A5663" s="97"/>
      <c r="G5663" s="33"/>
    </row>
    <row r="5664" spans="1:7" x14ac:dyDescent="0.35">
      <c r="A5664" s="33"/>
      <c r="G5664" s="33"/>
    </row>
    <row r="5665" spans="1:7" x14ac:dyDescent="0.35">
      <c r="A5665" s="97"/>
      <c r="G5665" s="33"/>
    </row>
    <row r="5666" spans="1:7" x14ac:dyDescent="0.35">
      <c r="A5666" s="33"/>
      <c r="G5666" s="33"/>
    </row>
    <row r="5667" spans="1:7" x14ac:dyDescent="0.35">
      <c r="A5667" s="33"/>
      <c r="G5667" s="33"/>
    </row>
    <row r="5668" spans="1:7" x14ac:dyDescent="0.35">
      <c r="A5668" s="33"/>
      <c r="G5668" s="33"/>
    </row>
    <row r="5669" spans="1:7" x14ac:dyDescent="0.35">
      <c r="A5669" s="97"/>
      <c r="G5669" s="33"/>
    </row>
    <row r="5670" spans="1:7" x14ac:dyDescent="0.35">
      <c r="A5670" s="33"/>
      <c r="G5670" s="33"/>
    </row>
    <row r="5671" spans="1:7" x14ac:dyDescent="0.35">
      <c r="A5671" s="33"/>
      <c r="G5671" s="33"/>
    </row>
    <row r="5672" spans="1:7" x14ac:dyDescent="0.35">
      <c r="A5672" s="97"/>
      <c r="G5672" s="33"/>
    </row>
    <row r="5673" spans="1:7" x14ac:dyDescent="0.35">
      <c r="A5673" s="97"/>
      <c r="G5673" s="33"/>
    </row>
    <row r="5674" spans="1:7" x14ac:dyDescent="0.35">
      <c r="A5674" s="33"/>
      <c r="G5674" s="33"/>
    </row>
    <row r="5675" spans="1:7" x14ac:dyDescent="0.35">
      <c r="A5675" s="97"/>
      <c r="G5675" s="33"/>
    </row>
    <row r="5676" spans="1:7" x14ac:dyDescent="0.35">
      <c r="A5676" s="33"/>
      <c r="G5676" s="33"/>
    </row>
    <row r="5677" spans="1:7" x14ac:dyDescent="0.35">
      <c r="A5677" s="33"/>
      <c r="G5677" s="33"/>
    </row>
    <row r="5678" spans="1:7" x14ac:dyDescent="0.35">
      <c r="A5678" s="33"/>
      <c r="G5678" s="33"/>
    </row>
    <row r="5679" spans="1:7" x14ac:dyDescent="0.35">
      <c r="A5679" s="97"/>
      <c r="G5679" s="33"/>
    </row>
    <row r="5680" spans="1:7" x14ac:dyDescent="0.35">
      <c r="A5680" s="97"/>
      <c r="G5680" s="33"/>
    </row>
    <row r="5681" spans="1:7" x14ac:dyDescent="0.35">
      <c r="A5681" s="33"/>
      <c r="G5681" s="33"/>
    </row>
    <row r="5682" spans="1:7" x14ac:dyDescent="0.35">
      <c r="A5682" s="97"/>
      <c r="G5682" s="33"/>
    </row>
    <row r="5683" spans="1:7" x14ac:dyDescent="0.35">
      <c r="A5683" s="97"/>
      <c r="G5683" s="33"/>
    </row>
    <row r="5684" spans="1:7" x14ac:dyDescent="0.35">
      <c r="A5684" s="97"/>
      <c r="G5684" s="33"/>
    </row>
    <row r="5685" spans="1:7" x14ac:dyDescent="0.35">
      <c r="A5685" s="97"/>
      <c r="G5685" s="33"/>
    </row>
    <row r="5686" spans="1:7" x14ac:dyDescent="0.35">
      <c r="A5686" s="97"/>
      <c r="G5686" s="33"/>
    </row>
    <row r="5687" spans="1:7" x14ac:dyDescent="0.35">
      <c r="A5687" s="33"/>
      <c r="G5687" s="33"/>
    </row>
    <row r="5688" spans="1:7" x14ac:dyDescent="0.35">
      <c r="A5688" s="33"/>
      <c r="G5688" s="33"/>
    </row>
    <row r="5689" spans="1:7" x14ac:dyDescent="0.35">
      <c r="A5689" s="33"/>
      <c r="G5689" s="33"/>
    </row>
    <row r="5690" spans="1:7" x14ac:dyDescent="0.35">
      <c r="A5690" s="33"/>
      <c r="G5690" s="33"/>
    </row>
    <row r="5691" spans="1:7" x14ac:dyDescent="0.35">
      <c r="A5691" s="33"/>
      <c r="G5691" s="33"/>
    </row>
    <row r="5692" spans="1:7" x14ac:dyDescent="0.35">
      <c r="A5692" s="97"/>
      <c r="G5692" s="33"/>
    </row>
    <row r="5693" spans="1:7" x14ac:dyDescent="0.35">
      <c r="A5693" s="97"/>
      <c r="G5693" s="33"/>
    </row>
    <row r="5694" spans="1:7" x14ac:dyDescent="0.35">
      <c r="A5694" s="97"/>
      <c r="G5694" s="33"/>
    </row>
    <row r="5695" spans="1:7" x14ac:dyDescent="0.35">
      <c r="A5695" s="33"/>
      <c r="G5695" s="33"/>
    </row>
    <row r="5696" spans="1:7" x14ac:dyDescent="0.35">
      <c r="A5696" s="33"/>
      <c r="G5696" s="33"/>
    </row>
    <row r="5697" spans="1:7" x14ac:dyDescent="0.35">
      <c r="A5697" s="33"/>
      <c r="G5697" s="33"/>
    </row>
    <row r="5698" spans="1:7" x14ac:dyDescent="0.35">
      <c r="A5698" s="33"/>
      <c r="G5698" s="33"/>
    </row>
    <row r="5699" spans="1:7" x14ac:dyDescent="0.35">
      <c r="A5699" s="33"/>
      <c r="G5699" s="33"/>
    </row>
    <row r="5700" spans="1:7" x14ac:dyDescent="0.35">
      <c r="A5700" s="97"/>
      <c r="G5700" s="33"/>
    </row>
    <row r="5701" spans="1:7" x14ac:dyDescent="0.35">
      <c r="A5701" s="33"/>
      <c r="G5701" s="33"/>
    </row>
    <row r="5702" spans="1:7" x14ac:dyDescent="0.35">
      <c r="A5702" s="33"/>
      <c r="G5702" s="33"/>
    </row>
    <row r="5703" spans="1:7" x14ac:dyDescent="0.35">
      <c r="A5703" s="33"/>
      <c r="G5703" s="33"/>
    </row>
    <row r="5704" spans="1:7" x14ac:dyDescent="0.35">
      <c r="A5704" s="97"/>
      <c r="G5704" s="33"/>
    </row>
    <row r="5705" spans="1:7" x14ac:dyDescent="0.35">
      <c r="A5705" s="33"/>
      <c r="G5705" s="33"/>
    </row>
    <row r="5706" spans="1:7" x14ac:dyDescent="0.35">
      <c r="A5706" s="33"/>
      <c r="G5706" s="33"/>
    </row>
    <row r="5707" spans="1:7" x14ac:dyDescent="0.35">
      <c r="A5707" s="33"/>
      <c r="G5707" s="33"/>
    </row>
    <row r="5708" spans="1:7" x14ac:dyDescent="0.35">
      <c r="A5708" s="97"/>
      <c r="G5708" s="33"/>
    </row>
    <row r="5709" spans="1:7" x14ac:dyDescent="0.35">
      <c r="A5709" s="97"/>
      <c r="G5709" s="33"/>
    </row>
    <row r="5710" spans="1:7" x14ac:dyDescent="0.35">
      <c r="A5710" s="97"/>
      <c r="G5710" s="33"/>
    </row>
    <row r="5711" spans="1:7" x14ac:dyDescent="0.35">
      <c r="A5711" s="33"/>
      <c r="G5711" s="33"/>
    </row>
    <row r="5712" spans="1:7" x14ac:dyDescent="0.35">
      <c r="A5712" s="33"/>
      <c r="G5712" s="33"/>
    </row>
    <row r="5713" spans="1:7" x14ac:dyDescent="0.35">
      <c r="A5713" s="97"/>
      <c r="G5713" s="33"/>
    </row>
    <row r="5714" spans="1:7" x14ac:dyDescent="0.35">
      <c r="A5714" s="97"/>
      <c r="G5714" s="33"/>
    </row>
    <row r="5715" spans="1:7" x14ac:dyDescent="0.35">
      <c r="A5715" s="33"/>
      <c r="G5715" s="33"/>
    </row>
    <row r="5716" spans="1:7" x14ac:dyDescent="0.35">
      <c r="A5716" s="33"/>
      <c r="G5716" s="33"/>
    </row>
    <row r="5717" spans="1:7" x14ac:dyDescent="0.35">
      <c r="A5717" s="33"/>
      <c r="G5717" s="33"/>
    </row>
    <row r="5718" spans="1:7" x14ac:dyDescent="0.35">
      <c r="A5718" s="33"/>
      <c r="G5718" s="33"/>
    </row>
    <row r="5719" spans="1:7" x14ac:dyDescent="0.35">
      <c r="A5719" s="97"/>
      <c r="G5719" s="33"/>
    </row>
    <row r="5720" spans="1:7" x14ac:dyDescent="0.35">
      <c r="A5720" s="33"/>
      <c r="G5720" s="33"/>
    </row>
    <row r="5721" spans="1:7" x14ac:dyDescent="0.35">
      <c r="A5721" s="33"/>
      <c r="G5721" s="33"/>
    </row>
    <row r="5722" spans="1:7" x14ac:dyDescent="0.35">
      <c r="A5722" s="97"/>
      <c r="G5722" s="33"/>
    </row>
    <row r="5723" spans="1:7" x14ac:dyDescent="0.35">
      <c r="A5723" s="33"/>
      <c r="G5723" s="33"/>
    </row>
    <row r="5724" spans="1:7" x14ac:dyDescent="0.35">
      <c r="A5724" s="33"/>
      <c r="G5724" s="33"/>
    </row>
    <row r="5725" spans="1:7" x14ac:dyDescent="0.35">
      <c r="A5725" s="33"/>
      <c r="G5725" s="33"/>
    </row>
    <row r="5726" spans="1:7" x14ac:dyDescent="0.35">
      <c r="A5726" s="33"/>
      <c r="G5726" s="33"/>
    </row>
    <row r="5727" spans="1:7" x14ac:dyDescent="0.35">
      <c r="A5727" s="33"/>
      <c r="G5727" s="33"/>
    </row>
    <row r="5728" spans="1:7" x14ac:dyDescent="0.35">
      <c r="A5728" s="33"/>
      <c r="G5728" s="33"/>
    </row>
    <row r="5729" spans="1:7" x14ac:dyDescent="0.35">
      <c r="A5729" s="33"/>
      <c r="G5729" s="33"/>
    </row>
    <row r="5730" spans="1:7" x14ac:dyDescent="0.35">
      <c r="A5730" s="97"/>
      <c r="G5730" s="33"/>
    </row>
    <row r="5731" spans="1:7" x14ac:dyDescent="0.35">
      <c r="A5731" s="33"/>
      <c r="G5731" s="33"/>
    </row>
    <row r="5732" spans="1:7" x14ac:dyDescent="0.35">
      <c r="A5732" s="33"/>
      <c r="G5732" s="33"/>
    </row>
    <row r="5733" spans="1:7" x14ac:dyDescent="0.35">
      <c r="A5733" s="33"/>
      <c r="G5733" s="33"/>
    </row>
    <row r="5734" spans="1:7" x14ac:dyDescent="0.35">
      <c r="A5734" s="33"/>
      <c r="G5734" s="33"/>
    </row>
    <row r="5735" spans="1:7" x14ac:dyDescent="0.35">
      <c r="A5735" s="97"/>
      <c r="G5735" s="33"/>
    </row>
    <row r="5736" spans="1:7" x14ac:dyDescent="0.35">
      <c r="A5736" s="33"/>
      <c r="G5736" s="33"/>
    </row>
    <row r="5737" spans="1:7" x14ac:dyDescent="0.35">
      <c r="A5737" s="33"/>
      <c r="G5737" s="33"/>
    </row>
    <row r="5738" spans="1:7" x14ac:dyDescent="0.35">
      <c r="A5738" s="33"/>
      <c r="G5738" s="33"/>
    </row>
    <row r="5739" spans="1:7" x14ac:dyDescent="0.35">
      <c r="A5739" s="33"/>
      <c r="G5739" s="33"/>
    </row>
    <row r="5740" spans="1:7" x14ac:dyDescent="0.35">
      <c r="A5740" s="33"/>
      <c r="G5740" s="33"/>
    </row>
    <row r="5741" spans="1:7" x14ac:dyDescent="0.35">
      <c r="A5741" s="97"/>
      <c r="G5741" s="33"/>
    </row>
    <row r="5742" spans="1:7" x14ac:dyDescent="0.35">
      <c r="A5742" s="33"/>
      <c r="G5742" s="33"/>
    </row>
    <row r="5743" spans="1:7" x14ac:dyDescent="0.35">
      <c r="A5743" s="33"/>
      <c r="G5743" s="33"/>
    </row>
    <row r="5744" spans="1:7" x14ac:dyDescent="0.35">
      <c r="A5744" s="33"/>
      <c r="G5744" s="33"/>
    </row>
    <row r="5745" spans="1:7" x14ac:dyDescent="0.35">
      <c r="A5745" s="33"/>
      <c r="G5745" s="33"/>
    </row>
    <row r="5746" spans="1:7" x14ac:dyDescent="0.35">
      <c r="A5746" s="97"/>
      <c r="G5746" s="33"/>
    </row>
    <row r="5747" spans="1:7" x14ac:dyDescent="0.35">
      <c r="A5747" s="97"/>
      <c r="G5747" s="33"/>
    </row>
    <row r="5748" spans="1:7" x14ac:dyDescent="0.35">
      <c r="A5748" s="33"/>
      <c r="G5748" s="33"/>
    </row>
    <row r="5749" spans="1:7" x14ac:dyDescent="0.35">
      <c r="A5749" s="33"/>
      <c r="G5749" s="33"/>
    </row>
    <row r="5750" spans="1:7" x14ac:dyDescent="0.35">
      <c r="A5750" s="33"/>
      <c r="G5750" s="33"/>
    </row>
    <row r="5751" spans="1:7" x14ac:dyDescent="0.35">
      <c r="A5751" s="33"/>
      <c r="G5751" s="33"/>
    </row>
    <row r="5752" spans="1:7" x14ac:dyDescent="0.35">
      <c r="A5752" s="33"/>
      <c r="G5752" s="33"/>
    </row>
    <row r="5753" spans="1:7" x14ac:dyDescent="0.35">
      <c r="A5753" s="33"/>
      <c r="G5753" s="33"/>
    </row>
    <row r="5754" spans="1:7" x14ac:dyDescent="0.35">
      <c r="A5754" s="97"/>
      <c r="G5754" s="33"/>
    </row>
    <row r="5755" spans="1:7" x14ac:dyDescent="0.35">
      <c r="A5755" s="97"/>
      <c r="G5755" s="33"/>
    </row>
    <row r="5756" spans="1:7" x14ac:dyDescent="0.35">
      <c r="A5756" s="33"/>
      <c r="G5756" s="33"/>
    </row>
    <row r="5757" spans="1:7" x14ac:dyDescent="0.35">
      <c r="A5757" s="33"/>
      <c r="G5757" s="33"/>
    </row>
    <row r="5758" spans="1:7" x14ac:dyDescent="0.35">
      <c r="A5758" s="97"/>
      <c r="G5758" s="33"/>
    </row>
    <row r="5759" spans="1:7" x14ac:dyDescent="0.35">
      <c r="A5759" s="33"/>
      <c r="G5759" s="33"/>
    </row>
    <row r="5760" spans="1:7" x14ac:dyDescent="0.35">
      <c r="A5760" s="33"/>
      <c r="G5760" s="33"/>
    </row>
    <row r="5761" spans="1:7" x14ac:dyDescent="0.35">
      <c r="A5761" s="33"/>
      <c r="G5761" s="33"/>
    </row>
    <row r="5762" spans="1:7" x14ac:dyDescent="0.35">
      <c r="A5762" s="33"/>
      <c r="G5762" s="33"/>
    </row>
    <row r="5763" spans="1:7" x14ac:dyDescent="0.35">
      <c r="A5763" s="33"/>
      <c r="G5763" s="33"/>
    </row>
    <row r="5764" spans="1:7" x14ac:dyDescent="0.35">
      <c r="A5764" s="97"/>
      <c r="G5764" s="33"/>
    </row>
    <row r="5765" spans="1:7" x14ac:dyDescent="0.35">
      <c r="A5765" s="33"/>
      <c r="G5765" s="33"/>
    </row>
    <row r="5766" spans="1:7" x14ac:dyDescent="0.35">
      <c r="A5766" s="97"/>
      <c r="G5766" s="33"/>
    </row>
    <row r="5767" spans="1:7" x14ac:dyDescent="0.35">
      <c r="A5767" s="97"/>
      <c r="G5767" s="33"/>
    </row>
    <row r="5768" spans="1:7" x14ac:dyDescent="0.35">
      <c r="A5768" s="33"/>
      <c r="G5768" s="33"/>
    </row>
    <row r="5769" spans="1:7" x14ac:dyDescent="0.35">
      <c r="A5769" s="33"/>
      <c r="G5769" s="33"/>
    </row>
    <row r="5770" spans="1:7" x14ac:dyDescent="0.35">
      <c r="A5770" s="33"/>
      <c r="G5770" s="33"/>
    </row>
    <row r="5771" spans="1:7" x14ac:dyDescent="0.35">
      <c r="A5771" s="33"/>
      <c r="G5771" s="33"/>
    </row>
    <row r="5772" spans="1:7" x14ac:dyDescent="0.35">
      <c r="A5772" s="33"/>
      <c r="G5772" s="33"/>
    </row>
    <row r="5773" spans="1:7" x14ac:dyDescent="0.35">
      <c r="A5773" s="33"/>
      <c r="G5773" s="33"/>
    </row>
    <row r="5774" spans="1:7" x14ac:dyDescent="0.35">
      <c r="A5774" s="33"/>
      <c r="G5774" s="33"/>
    </row>
    <row r="5775" spans="1:7" x14ac:dyDescent="0.35">
      <c r="A5775" s="33"/>
      <c r="G5775" s="33"/>
    </row>
    <row r="5776" spans="1:7" x14ac:dyDescent="0.35">
      <c r="A5776" s="33"/>
      <c r="G5776" s="33"/>
    </row>
    <row r="5777" spans="1:7" x14ac:dyDescent="0.35">
      <c r="A5777" s="33"/>
      <c r="G5777" s="33"/>
    </row>
    <row r="5778" spans="1:7" x14ac:dyDescent="0.35">
      <c r="A5778" s="33"/>
      <c r="G5778" s="33"/>
    </row>
    <row r="5779" spans="1:7" x14ac:dyDescent="0.35">
      <c r="A5779" s="33"/>
      <c r="G5779" s="33"/>
    </row>
    <row r="5780" spans="1:7" x14ac:dyDescent="0.35">
      <c r="A5780" s="97"/>
      <c r="G5780" s="33"/>
    </row>
    <row r="5781" spans="1:7" x14ac:dyDescent="0.35">
      <c r="A5781" s="33"/>
      <c r="G5781" s="33"/>
    </row>
    <row r="5782" spans="1:7" x14ac:dyDescent="0.35">
      <c r="A5782" s="33"/>
      <c r="G5782" s="33"/>
    </row>
    <row r="5783" spans="1:7" x14ac:dyDescent="0.35">
      <c r="A5783" s="97"/>
      <c r="G5783" s="33"/>
    </row>
    <row r="5784" spans="1:7" x14ac:dyDescent="0.35">
      <c r="A5784" s="33"/>
      <c r="G5784" s="33"/>
    </row>
    <row r="5785" spans="1:7" x14ac:dyDescent="0.35">
      <c r="A5785" s="97"/>
      <c r="G5785" s="33"/>
    </row>
    <row r="5786" spans="1:7" x14ac:dyDescent="0.35">
      <c r="A5786" s="33"/>
      <c r="G5786" s="33"/>
    </row>
    <row r="5787" spans="1:7" x14ac:dyDescent="0.35">
      <c r="A5787" s="33"/>
      <c r="G5787" s="33"/>
    </row>
    <row r="5788" spans="1:7" x14ac:dyDescent="0.35">
      <c r="A5788" s="97"/>
      <c r="G5788" s="33"/>
    </row>
    <row r="5789" spans="1:7" x14ac:dyDescent="0.35">
      <c r="A5789" s="97"/>
      <c r="G5789" s="33"/>
    </row>
    <row r="5790" spans="1:7" x14ac:dyDescent="0.35">
      <c r="A5790" s="33"/>
      <c r="G5790" s="33"/>
    </row>
    <row r="5791" spans="1:7" x14ac:dyDescent="0.35">
      <c r="A5791" s="33"/>
      <c r="G5791" s="33"/>
    </row>
    <row r="5792" spans="1:7" x14ac:dyDescent="0.35">
      <c r="A5792" s="33"/>
      <c r="G5792" s="33"/>
    </row>
    <row r="5793" spans="1:7" x14ac:dyDescent="0.35">
      <c r="A5793" s="33"/>
      <c r="G5793" s="33"/>
    </row>
    <row r="5794" spans="1:7" x14ac:dyDescent="0.35">
      <c r="A5794" s="97"/>
      <c r="G5794" s="33"/>
    </row>
    <row r="5795" spans="1:7" x14ac:dyDescent="0.35">
      <c r="A5795" s="33"/>
      <c r="G5795" s="33"/>
    </row>
    <row r="5796" spans="1:7" x14ac:dyDescent="0.35">
      <c r="A5796" s="33"/>
      <c r="G5796" s="33"/>
    </row>
    <row r="5797" spans="1:7" x14ac:dyDescent="0.35">
      <c r="A5797" s="33"/>
      <c r="G5797" s="33"/>
    </row>
    <row r="5798" spans="1:7" x14ac:dyDescent="0.35">
      <c r="A5798" s="33"/>
      <c r="G5798" s="33"/>
    </row>
    <row r="5799" spans="1:7" x14ac:dyDescent="0.35">
      <c r="A5799" s="33"/>
      <c r="G5799" s="33"/>
    </row>
    <row r="5800" spans="1:7" x14ac:dyDescent="0.35">
      <c r="A5800" s="33"/>
      <c r="G5800" s="33"/>
    </row>
    <row r="5801" spans="1:7" x14ac:dyDescent="0.35">
      <c r="A5801" s="97"/>
      <c r="G5801" s="33"/>
    </row>
    <row r="5802" spans="1:7" x14ac:dyDescent="0.35">
      <c r="A5802" s="97"/>
      <c r="G5802" s="33"/>
    </row>
    <row r="5803" spans="1:7" x14ac:dyDescent="0.35">
      <c r="A5803" s="33"/>
      <c r="G5803" s="33"/>
    </row>
    <row r="5804" spans="1:7" x14ac:dyDescent="0.35">
      <c r="A5804" s="97"/>
      <c r="G5804" s="33"/>
    </row>
    <row r="5805" spans="1:7" x14ac:dyDescent="0.35">
      <c r="A5805" s="97"/>
      <c r="G5805" s="33"/>
    </row>
    <row r="5806" spans="1:7" x14ac:dyDescent="0.35">
      <c r="A5806" s="33"/>
      <c r="G5806" s="33"/>
    </row>
    <row r="5807" spans="1:7" x14ac:dyDescent="0.35">
      <c r="A5807" s="33"/>
      <c r="G5807" s="33"/>
    </row>
    <row r="5808" spans="1:7" x14ac:dyDescent="0.35">
      <c r="A5808" s="33"/>
      <c r="G5808" s="33"/>
    </row>
    <row r="5809" spans="1:7" x14ac:dyDescent="0.35">
      <c r="A5809" s="33"/>
      <c r="G5809" s="33"/>
    </row>
    <row r="5810" spans="1:7" x14ac:dyDescent="0.35">
      <c r="A5810" s="33"/>
      <c r="G5810" s="33"/>
    </row>
    <row r="5811" spans="1:7" x14ac:dyDescent="0.35">
      <c r="A5811" s="33"/>
      <c r="G5811" s="33"/>
    </row>
    <row r="5812" spans="1:7" x14ac:dyDescent="0.35">
      <c r="A5812" s="97"/>
      <c r="G5812" s="33"/>
    </row>
    <row r="5813" spans="1:7" x14ac:dyDescent="0.35">
      <c r="A5813" s="33"/>
      <c r="G5813" s="33"/>
    </row>
    <row r="5814" spans="1:7" x14ac:dyDescent="0.35">
      <c r="A5814" s="33"/>
      <c r="G5814" s="33"/>
    </row>
    <row r="5815" spans="1:7" x14ac:dyDescent="0.35">
      <c r="A5815" s="97"/>
      <c r="G5815" s="33"/>
    </row>
    <row r="5816" spans="1:7" x14ac:dyDescent="0.35">
      <c r="A5816" s="33"/>
      <c r="G5816" s="33"/>
    </row>
    <row r="5817" spans="1:7" x14ac:dyDescent="0.35">
      <c r="A5817" s="97"/>
      <c r="G5817" s="33"/>
    </row>
    <row r="5818" spans="1:7" x14ac:dyDescent="0.35">
      <c r="A5818" s="33"/>
      <c r="G5818" s="33"/>
    </row>
    <row r="5819" spans="1:7" x14ac:dyDescent="0.35">
      <c r="A5819" s="97"/>
      <c r="G5819" s="33"/>
    </row>
    <row r="5820" spans="1:7" x14ac:dyDescent="0.35">
      <c r="A5820" s="33"/>
      <c r="G5820" s="33"/>
    </row>
    <row r="5821" spans="1:7" x14ac:dyDescent="0.35">
      <c r="A5821" s="33"/>
      <c r="G5821" s="33"/>
    </row>
    <row r="5822" spans="1:7" x14ac:dyDescent="0.35">
      <c r="A5822" s="97"/>
      <c r="G5822" s="33"/>
    </row>
    <row r="5823" spans="1:7" x14ac:dyDescent="0.35">
      <c r="A5823" s="33"/>
      <c r="G5823" s="33"/>
    </row>
    <row r="5824" spans="1:7" x14ac:dyDescent="0.35">
      <c r="A5824" s="97"/>
      <c r="G5824" s="33"/>
    </row>
    <row r="5825" spans="1:7" x14ac:dyDescent="0.35">
      <c r="A5825" s="97"/>
      <c r="G5825" s="33"/>
    </row>
    <row r="5826" spans="1:7" x14ac:dyDescent="0.35">
      <c r="A5826" s="33"/>
      <c r="G5826" s="33"/>
    </row>
    <row r="5827" spans="1:7" x14ac:dyDescent="0.35">
      <c r="A5827" s="97"/>
      <c r="G5827" s="33"/>
    </row>
    <row r="5828" spans="1:7" x14ac:dyDescent="0.35">
      <c r="A5828" s="97"/>
      <c r="G5828" s="33"/>
    </row>
    <row r="5829" spans="1:7" x14ac:dyDescent="0.35">
      <c r="A5829" s="33"/>
      <c r="G5829" s="33"/>
    </row>
    <row r="5830" spans="1:7" x14ac:dyDescent="0.35">
      <c r="A5830" s="33"/>
      <c r="G5830" s="33"/>
    </row>
    <row r="5831" spans="1:7" x14ac:dyDescent="0.35">
      <c r="A5831" s="33"/>
      <c r="G5831" s="33"/>
    </row>
    <row r="5832" spans="1:7" x14ac:dyDescent="0.35">
      <c r="A5832" s="33"/>
      <c r="G5832" s="33"/>
    </row>
    <row r="5833" spans="1:7" x14ac:dyDescent="0.35">
      <c r="A5833" s="33"/>
      <c r="G5833" s="33"/>
    </row>
    <row r="5834" spans="1:7" x14ac:dyDescent="0.35">
      <c r="A5834" s="33"/>
      <c r="G5834" s="33"/>
    </row>
    <row r="5835" spans="1:7" x14ac:dyDescent="0.35">
      <c r="A5835" s="97"/>
      <c r="G5835" s="33"/>
    </row>
    <row r="5836" spans="1:7" x14ac:dyDescent="0.35">
      <c r="A5836" s="33"/>
      <c r="G5836" s="33"/>
    </row>
    <row r="5837" spans="1:7" x14ac:dyDescent="0.35">
      <c r="A5837" s="33"/>
      <c r="G5837" s="33"/>
    </row>
    <row r="5838" spans="1:7" x14ac:dyDescent="0.35">
      <c r="A5838" s="33"/>
      <c r="G5838" s="33"/>
    </row>
    <row r="5839" spans="1:7" x14ac:dyDescent="0.35">
      <c r="A5839" s="97"/>
      <c r="G5839" s="33"/>
    </row>
    <row r="5840" spans="1:7" x14ac:dyDescent="0.35">
      <c r="A5840" s="33"/>
      <c r="G5840" s="33"/>
    </row>
    <row r="5841" spans="1:7" x14ac:dyDescent="0.35">
      <c r="A5841" s="33"/>
      <c r="G5841" s="33"/>
    </row>
    <row r="5842" spans="1:7" x14ac:dyDescent="0.35">
      <c r="A5842" s="33"/>
      <c r="G5842" s="33"/>
    </row>
    <row r="5843" spans="1:7" x14ac:dyDescent="0.35">
      <c r="A5843" s="33"/>
      <c r="G5843" s="33"/>
    </row>
    <row r="5844" spans="1:7" x14ac:dyDescent="0.35">
      <c r="A5844" s="33"/>
      <c r="G5844" s="33"/>
    </row>
    <row r="5845" spans="1:7" x14ac:dyDescent="0.35">
      <c r="A5845" s="33"/>
      <c r="G5845" s="33"/>
    </row>
    <row r="5846" spans="1:7" x14ac:dyDescent="0.35">
      <c r="A5846" s="97"/>
      <c r="G5846" s="33"/>
    </row>
    <row r="5847" spans="1:7" x14ac:dyDescent="0.35">
      <c r="A5847" s="33"/>
      <c r="G5847" s="33"/>
    </row>
    <row r="5848" spans="1:7" x14ac:dyDescent="0.35">
      <c r="A5848" s="33"/>
      <c r="G5848" s="33"/>
    </row>
    <row r="5849" spans="1:7" x14ac:dyDescent="0.35">
      <c r="A5849" s="33"/>
      <c r="G5849" s="33"/>
    </row>
    <row r="5850" spans="1:7" x14ac:dyDescent="0.35">
      <c r="A5850" s="33"/>
      <c r="G5850" s="33"/>
    </row>
    <row r="5851" spans="1:7" x14ac:dyDescent="0.35">
      <c r="A5851" s="33"/>
      <c r="G5851" s="33"/>
    </row>
    <row r="5852" spans="1:7" x14ac:dyDescent="0.35">
      <c r="A5852" s="33"/>
      <c r="G5852" s="33"/>
    </row>
    <row r="5853" spans="1:7" x14ac:dyDescent="0.35">
      <c r="A5853" s="33"/>
      <c r="G5853" s="33"/>
    </row>
    <row r="5854" spans="1:7" x14ac:dyDescent="0.35">
      <c r="A5854" s="97"/>
      <c r="G5854" s="33"/>
    </row>
    <row r="5855" spans="1:7" x14ac:dyDescent="0.35">
      <c r="A5855" s="33"/>
      <c r="G5855" s="33"/>
    </row>
    <row r="5856" spans="1:7" x14ac:dyDescent="0.35">
      <c r="A5856" s="33"/>
      <c r="G5856" s="33"/>
    </row>
    <row r="5857" spans="1:7" x14ac:dyDescent="0.35">
      <c r="A5857" s="33"/>
      <c r="G5857" s="33"/>
    </row>
    <row r="5858" spans="1:7" x14ac:dyDescent="0.35">
      <c r="A5858" s="33"/>
      <c r="G5858" s="33"/>
    </row>
    <row r="5859" spans="1:7" x14ac:dyDescent="0.35">
      <c r="A5859" s="33"/>
      <c r="G5859" s="33"/>
    </row>
    <row r="5860" spans="1:7" x14ac:dyDescent="0.35">
      <c r="A5860" s="97"/>
      <c r="G5860" s="33"/>
    </row>
    <row r="5861" spans="1:7" x14ac:dyDescent="0.35">
      <c r="A5861" s="97"/>
      <c r="G5861" s="33"/>
    </row>
    <row r="5862" spans="1:7" x14ac:dyDescent="0.35">
      <c r="A5862" s="33"/>
      <c r="G5862" s="33"/>
    </row>
    <row r="5863" spans="1:7" x14ac:dyDescent="0.35">
      <c r="A5863" s="97"/>
      <c r="G5863" s="33"/>
    </row>
    <row r="5864" spans="1:7" x14ac:dyDescent="0.35">
      <c r="A5864" s="33"/>
      <c r="G5864" s="33"/>
    </row>
    <row r="5865" spans="1:7" x14ac:dyDescent="0.35">
      <c r="A5865" s="97"/>
      <c r="G5865" s="33"/>
    </row>
    <row r="5866" spans="1:7" x14ac:dyDescent="0.35">
      <c r="A5866" s="97"/>
      <c r="G5866" s="33"/>
    </row>
    <row r="5867" spans="1:7" x14ac:dyDescent="0.35">
      <c r="A5867" s="33"/>
      <c r="G5867" s="33"/>
    </row>
    <row r="5868" spans="1:7" x14ac:dyDescent="0.35">
      <c r="A5868" s="33"/>
      <c r="G5868" s="33"/>
    </row>
    <row r="5869" spans="1:7" x14ac:dyDescent="0.35">
      <c r="A5869" s="33"/>
      <c r="G5869" s="33"/>
    </row>
    <row r="5870" spans="1:7" x14ac:dyDescent="0.35">
      <c r="A5870" s="33"/>
      <c r="G5870" s="33"/>
    </row>
    <row r="5871" spans="1:7" x14ac:dyDescent="0.35">
      <c r="A5871" s="33"/>
      <c r="G5871" s="33"/>
    </row>
    <row r="5872" spans="1:7" x14ac:dyDescent="0.35">
      <c r="A5872" s="33"/>
      <c r="G5872" s="33"/>
    </row>
    <row r="5873" spans="1:7" x14ac:dyDescent="0.35">
      <c r="A5873" s="33"/>
      <c r="G5873" s="33"/>
    </row>
    <row r="5874" spans="1:7" x14ac:dyDescent="0.35">
      <c r="A5874" s="33"/>
      <c r="G5874" s="33"/>
    </row>
    <row r="5875" spans="1:7" x14ac:dyDescent="0.35">
      <c r="A5875" s="97"/>
      <c r="G5875" s="33"/>
    </row>
    <row r="5876" spans="1:7" x14ac:dyDescent="0.35">
      <c r="A5876" s="33"/>
      <c r="G5876" s="33"/>
    </row>
    <row r="5877" spans="1:7" x14ac:dyDescent="0.35">
      <c r="A5877" s="97"/>
      <c r="G5877" s="33"/>
    </row>
    <row r="5878" spans="1:7" x14ac:dyDescent="0.35">
      <c r="A5878" s="33"/>
      <c r="G5878" s="33"/>
    </row>
    <row r="5879" spans="1:7" x14ac:dyDescent="0.35">
      <c r="A5879" s="97"/>
      <c r="G5879" s="33"/>
    </row>
    <row r="5880" spans="1:7" x14ac:dyDescent="0.35">
      <c r="A5880" s="33"/>
      <c r="G5880" s="33"/>
    </row>
    <row r="5881" spans="1:7" x14ac:dyDescent="0.35">
      <c r="A5881" s="33"/>
      <c r="G5881" s="33"/>
    </row>
    <row r="5882" spans="1:7" x14ac:dyDescent="0.35">
      <c r="A5882" s="33"/>
      <c r="G5882" s="33"/>
    </row>
    <row r="5883" spans="1:7" x14ac:dyDescent="0.35">
      <c r="A5883" s="97"/>
      <c r="G5883" s="33"/>
    </row>
    <row r="5884" spans="1:7" x14ac:dyDescent="0.35">
      <c r="A5884" s="33"/>
      <c r="G5884" s="33"/>
    </row>
    <row r="5885" spans="1:7" x14ac:dyDescent="0.35">
      <c r="A5885" s="33"/>
      <c r="G5885" s="33"/>
    </row>
    <row r="5886" spans="1:7" x14ac:dyDescent="0.35">
      <c r="A5886" s="33"/>
      <c r="G5886" s="33"/>
    </row>
    <row r="5887" spans="1:7" x14ac:dyDescent="0.35">
      <c r="A5887" s="33"/>
      <c r="G5887" s="33"/>
    </row>
    <row r="5888" spans="1:7" x14ac:dyDescent="0.35">
      <c r="A5888" s="33"/>
      <c r="G5888" s="33"/>
    </row>
    <row r="5889" spans="1:7" x14ac:dyDescent="0.35">
      <c r="A5889" s="33"/>
      <c r="G5889" s="33"/>
    </row>
    <row r="5890" spans="1:7" x14ac:dyDescent="0.35">
      <c r="A5890" s="33"/>
      <c r="G5890" s="33"/>
    </row>
    <row r="5891" spans="1:7" x14ac:dyDescent="0.35">
      <c r="A5891" s="33"/>
      <c r="G5891" s="33"/>
    </row>
    <row r="5892" spans="1:7" x14ac:dyDescent="0.35">
      <c r="A5892" s="97"/>
      <c r="G5892" s="33"/>
    </row>
    <row r="5893" spans="1:7" x14ac:dyDescent="0.35">
      <c r="A5893" s="33"/>
      <c r="G5893" s="33"/>
    </row>
    <row r="5894" spans="1:7" x14ac:dyDescent="0.35">
      <c r="A5894" s="33"/>
      <c r="G5894" s="33"/>
    </row>
    <row r="5895" spans="1:7" x14ac:dyDescent="0.35">
      <c r="A5895" s="33"/>
      <c r="G5895" s="33"/>
    </row>
    <row r="5896" spans="1:7" x14ac:dyDescent="0.35">
      <c r="A5896" s="97"/>
      <c r="G5896" s="33"/>
    </row>
    <row r="5897" spans="1:7" x14ac:dyDescent="0.35">
      <c r="A5897" s="33"/>
      <c r="G5897" s="33"/>
    </row>
    <row r="5898" spans="1:7" x14ac:dyDescent="0.35">
      <c r="A5898" s="97"/>
      <c r="G5898" s="33"/>
    </row>
    <row r="5899" spans="1:7" x14ac:dyDescent="0.35">
      <c r="A5899" s="33"/>
      <c r="G5899" s="33"/>
    </row>
    <row r="5900" spans="1:7" x14ac:dyDescent="0.35">
      <c r="A5900" s="33"/>
      <c r="G5900" s="33"/>
    </row>
    <row r="5901" spans="1:7" x14ac:dyDescent="0.35">
      <c r="A5901" s="33"/>
      <c r="G5901" s="33"/>
    </row>
    <row r="5902" spans="1:7" x14ac:dyDescent="0.35">
      <c r="A5902" s="33"/>
      <c r="G5902" s="33"/>
    </row>
    <row r="5903" spans="1:7" x14ac:dyDescent="0.35">
      <c r="A5903" s="33"/>
      <c r="G5903" s="33"/>
    </row>
    <row r="5904" spans="1:7" x14ac:dyDescent="0.35">
      <c r="A5904" s="33"/>
      <c r="G5904" s="33"/>
    </row>
    <row r="5905" spans="1:7" x14ac:dyDescent="0.35">
      <c r="A5905" s="97"/>
      <c r="G5905" s="33"/>
    </row>
    <row r="5906" spans="1:7" x14ac:dyDescent="0.35">
      <c r="A5906" s="33"/>
      <c r="G5906" s="33"/>
    </row>
    <row r="5907" spans="1:7" x14ac:dyDescent="0.35">
      <c r="A5907" s="33"/>
      <c r="G5907" s="33"/>
    </row>
    <row r="5908" spans="1:7" x14ac:dyDescent="0.35">
      <c r="A5908" s="97"/>
      <c r="G5908" s="33"/>
    </row>
    <row r="5909" spans="1:7" x14ac:dyDescent="0.35">
      <c r="A5909" s="33"/>
      <c r="G5909" s="33"/>
    </row>
    <row r="5910" spans="1:7" x14ac:dyDescent="0.35">
      <c r="A5910" s="33"/>
      <c r="G5910" s="33"/>
    </row>
    <row r="5911" spans="1:7" x14ac:dyDescent="0.35">
      <c r="A5911" s="33"/>
      <c r="G5911" s="33"/>
    </row>
    <row r="5912" spans="1:7" x14ac:dyDescent="0.35">
      <c r="A5912" s="33"/>
      <c r="G5912" s="33"/>
    </row>
    <row r="5913" spans="1:7" x14ac:dyDescent="0.35">
      <c r="A5913" s="33"/>
      <c r="G5913" s="33"/>
    </row>
    <row r="5914" spans="1:7" x14ac:dyDescent="0.35">
      <c r="A5914" s="33"/>
      <c r="G5914" s="33"/>
    </row>
    <row r="5915" spans="1:7" x14ac:dyDescent="0.35">
      <c r="A5915" s="33"/>
      <c r="G5915" s="33"/>
    </row>
    <row r="5916" spans="1:7" x14ac:dyDescent="0.35">
      <c r="A5916" s="97"/>
      <c r="G5916" s="33"/>
    </row>
    <row r="5917" spans="1:7" x14ac:dyDescent="0.35">
      <c r="A5917" s="33"/>
      <c r="G5917" s="33"/>
    </row>
    <row r="5918" spans="1:7" x14ac:dyDescent="0.35">
      <c r="A5918" s="97"/>
      <c r="G5918" s="33"/>
    </row>
    <row r="5919" spans="1:7" x14ac:dyDescent="0.35">
      <c r="A5919" s="97"/>
      <c r="G5919" s="33"/>
    </row>
    <row r="5920" spans="1:7" x14ac:dyDescent="0.35">
      <c r="A5920" s="33"/>
      <c r="G5920" s="33"/>
    </row>
    <row r="5921" spans="1:7" x14ac:dyDescent="0.35">
      <c r="A5921" s="97"/>
      <c r="G5921" s="33"/>
    </row>
    <row r="5922" spans="1:7" x14ac:dyDescent="0.35">
      <c r="A5922" s="33"/>
      <c r="G5922" s="33"/>
    </row>
    <row r="5923" spans="1:7" x14ac:dyDescent="0.35">
      <c r="A5923" s="33"/>
      <c r="G5923" s="33"/>
    </row>
    <row r="5924" spans="1:7" x14ac:dyDescent="0.35">
      <c r="A5924" s="33"/>
      <c r="G5924" s="33"/>
    </row>
    <row r="5925" spans="1:7" x14ac:dyDescent="0.35">
      <c r="A5925" s="33"/>
      <c r="G5925" s="33"/>
    </row>
    <row r="5926" spans="1:7" x14ac:dyDescent="0.35">
      <c r="A5926" s="33"/>
      <c r="G5926" s="33"/>
    </row>
    <row r="5927" spans="1:7" x14ac:dyDescent="0.35">
      <c r="A5927" s="97"/>
      <c r="G5927" s="33"/>
    </row>
    <row r="5928" spans="1:7" x14ac:dyDescent="0.35">
      <c r="A5928" s="33"/>
      <c r="G5928" s="33"/>
    </row>
    <row r="5929" spans="1:7" x14ac:dyDescent="0.35">
      <c r="A5929" s="97"/>
      <c r="G5929" s="33"/>
    </row>
    <row r="5930" spans="1:7" x14ac:dyDescent="0.35">
      <c r="A5930" s="33"/>
      <c r="G5930" s="33"/>
    </row>
    <row r="5931" spans="1:7" x14ac:dyDescent="0.35">
      <c r="A5931" s="97"/>
      <c r="G5931" s="33"/>
    </row>
    <row r="5932" spans="1:7" x14ac:dyDescent="0.35">
      <c r="A5932" s="33"/>
      <c r="G5932" s="33"/>
    </row>
    <row r="5933" spans="1:7" x14ac:dyDescent="0.35">
      <c r="A5933" s="33"/>
      <c r="G5933" s="33"/>
    </row>
    <row r="5934" spans="1:7" x14ac:dyDescent="0.35">
      <c r="A5934" s="33"/>
      <c r="G5934" s="33"/>
    </row>
    <row r="5935" spans="1:7" x14ac:dyDescent="0.35">
      <c r="A5935" s="33"/>
      <c r="G5935" s="33"/>
    </row>
    <row r="5936" spans="1:7" x14ac:dyDescent="0.35">
      <c r="A5936" s="33"/>
      <c r="G5936" s="33"/>
    </row>
    <row r="5937" spans="1:7" x14ac:dyDescent="0.35">
      <c r="A5937" s="97"/>
      <c r="G5937" s="33"/>
    </row>
    <row r="5938" spans="1:7" x14ac:dyDescent="0.35">
      <c r="A5938" s="33"/>
      <c r="G5938" s="33"/>
    </row>
    <row r="5939" spans="1:7" x14ac:dyDescent="0.35">
      <c r="A5939" s="33"/>
      <c r="G5939" s="33"/>
    </row>
    <row r="5940" spans="1:7" x14ac:dyDescent="0.35">
      <c r="A5940" s="97"/>
      <c r="G5940" s="33"/>
    </row>
    <row r="5941" spans="1:7" x14ac:dyDescent="0.35">
      <c r="A5941" s="33"/>
      <c r="G5941" s="33"/>
    </row>
    <row r="5942" spans="1:7" x14ac:dyDescent="0.35">
      <c r="A5942" s="33"/>
      <c r="G5942" s="33"/>
    </row>
    <row r="5943" spans="1:7" x14ac:dyDescent="0.35">
      <c r="A5943" s="97"/>
      <c r="G5943" s="33"/>
    </row>
    <row r="5944" spans="1:7" x14ac:dyDescent="0.35">
      <c r="A5944" s="33"/>
      <c r="G5944" s="33"/>
    </row>
    <row r="5945" spans="1:7" x14ac:dyDescent="0.35">
      <c r="A5945" s="33"/>
      <c r="G5945" s="33"/>
    </row>
    <row r="5946" spans="1:7" x14ac:dyDescent="0.35">
      <c r="A5946" s="97"/>
      <c r="G5946" s="33"/>
    </row>
    <row r="5947" spans="1:7" x14ac:dyDescent="0.35">
      <c r="A5947" s="97"/>
      <c r="G5947" s="33"/>
    </row>
    <row r="5948" spans="1:7" x14ac:dyDescent="0.35">
      <c r="A5948" s="33"/>
      <c r="G5948" s="33"/>
    </row>
    <row r="5949" spans="1:7" x14ac:dyDescent="0.35">
      <c r="A5949" s="33"/>
      <c r="G5949" s="33"/>
    </row>
    <row r="5950" spans="1:7" x14ac:dyDescent="0.35">
      <c r="A5950" s="33"/>
      <c r="G5950" s="33"/>
    </row>
    <row r="5951" spans="1:7" x14ac:dyDescent="0.35">
      <c r="A5951" s="33"/>
      <c r="G5951" s="33"/>
    </row>
    <row r="5952" spans="1:7" x14ac:dyDescent="0.35">
      <c r="A5952" s="97"/>
      <c r="G5952" s="33"/>
    </row>
    <row r="5953" spans="1:7" x14ac:dyDescent="0.35">
      <c r="A5953" s="97"/>
      <c r="G5953" s="33"/>
    </row>
    <row r="5954" spans="1:7" x14ac:dyDescent="0.35">
      <c r="A5954" s="33"/>
      <c r="G5954" s="33"/>
    </row>
    <row r="5955" spans="1:7" x14ac:dyDescent="0.35">
      <c r="A5955" s="97"/>
      <c r="G5955" s="33"/>
    </row>
    <row r="5956" spans="1:7" x14ac:dyDescent="0.35">
      <c r="A5956" s="33"/>
      <c r="G5956" s="33"/>
    </row>
    <row r="5957" spans="1:7" x14ac:dyDescent="0.35">
      <c r="A5957" s="97"/>
      <c r="G5957" s="33"/>
    </row>
    <row r="5958" spans="1:7" x14ac:dyDescent="0.35">
      <c r="A5958" s="33"/>
      <c r="G5958" s="33"/>
    </row>
    <row r="5959" spans="1:7" x14ac:dyDescent="0.35">
      <c r="A5959" s="97"/>
      <c r="G5959" s="33"/>
    </row>
    <row r="5960" spans="1:7" x14ac:dyDescent="0.35">
      <c r="A5960" s="33"/>
      <c r="G5960" s="33"/>
    </row>
    <row r="5961" spans="1:7" x14ac:dyDescent="0.35">
      <c r="A5961" s="33"/>
      <c r="G5961" s="33"/>
    </row>
    <row r="5962" spans="1:7" x14ac:dyDescent="0.35">
      <c r="A5962" s="33"/>
      <c r="G5962" s="33"/>
    </row>
    <row r="5963" spans="1:7" x14ac:dyDescent="0.35">
      <c r="A5963" s="97"/>
      <c r="G5963" s="33"/>
    </row>
    <row r="5964" spans="1:7" x14ac:dyDescent="0.35">
      <c r="A5964" s="97"/>
      <c r="G5964" s="33"/>
    </row>
    <row r="5965" spans="1:7" x14ac:dyDescent="0.35">
      <c r="A5965" s="33"/>
      <c r="G5965" s="33"/>
    </row>
    <row r="5966" spans="1:7" x14ac:dyDescent="0.35">
      <c r="A5966" s="33"/>
      <c r="G5966" s="33"/>
    </row>
    <row r="5967" spans="1:7" x14ac:dyDescent="0.35">
      <c r="A5967" s="33"/>
      <c r="G5967" s="33"/>
    </row>
    <row r="5968" spans="1:7" x14ac:dyDescent="0.35">
      <c r="A5968" s="33"/>
      <c r="G5968" s="33"/>
    </row>
    <row r="5969" spans="1:7" x14ac:dyDescent="0.35">
      <c r="A5969" s="33"/>
      <c r="G5969" s="33"/>
    </row>
    <row r="5970" spans="1:7" x14ac:dyDescent="0.35">
      <c r="A5970" s="97"/>
      <c r="G5970" s="33"/>
    </row>
    <row r="5971" spans="1:7" x14ac:dyDescent="0.35">
      <c r="A5971" s="33"/>
      <c r="G5971" s="33"/>
    </row>
    <row r="5972" spans="1:7" x14ac:dyDescent="0.35">
      <c r="A5972" s="97"/>
      <c r="G5972" s="33"/>
    </row>
    <row r="5973" spans="1:7" x14ac:dyDescent="0.35">
      <c r="A5973" s="33"/>
      <c r="G5973" s="33"/>
    </row>
    <row r="5974" spans="1:7" x14ac:dyDescent="0.35">
      <c r="A5974" s="33"/>
      <c r="G5974" s="33"/>
    </row>
    <row r="5975" spans="1:7" x14ac:dyDescent="0.35">
      <c r="A5975" s="33"/>
      <c r="G5975" s="33"/>
    </row>
    <row r="5976" spans="1:7" x14ac:dyDescent="0.35">
      <c r="A5976" s="33"/>
      <c r="G5976" s="33"/>
    </row>
    <row r="5977" spans="1:7" x14ac:dyDescent="0.35">
      <c r="A5977" s="97"/>
      <c r="G5977" s="33"/>
    </row>
    <row r="5978" spans="1:7" x14ac:dyDescent="0.35">
      <c r="A5978" s="33"/>
      <c r="G5978" s="33"/>
    </row>
    <row r="5979" spans="1:7" x14ac:dyDescent="0.35">
      <c r="A5979" s="97"/>
      <c r="G5979" s="33"/>
    </row>
    <row r="5980" spans="1:7" x14ac:dyDescent="0.35">
      <c r="A5980" s="33"/>
      <c r="G5980" s="33"/>
    </row>
    <row r="5981" spans="1:7" x14ac:dyDescent="0.35">
      <c r="A5981" s="33"/>
      <c r="G5981" s="33"/>
    </row>
    <row r="5982" spans="1:7" x14ac:dyDescent="0.35">
      <c r="A5982" s="33"/>
      <c r="G5982" s="33"/>
    </row>
    <row r="5983" spans="1:7" x14ac:dyDescent="0.35">
      <c r="A5983" s="33"/>
      <c r="G5983" s="33"/>
    </row>
    <row r="5984" spans="1:7" x14ac:dyDescent="0.35">
      <c r="A5984" s="97"/>
      <c r="G5984" s="33"/>
    </row>
    <row r="5985" spans="1:7" x14ac:dyDescent="0.35">
      <c r="A5985" s="33"/>
      <c r="G5985" s="33"/>
    </row>
    <row r="5986" spans="1:7" x14ac:dyDescent="0.35">
      <c r="A5986" s="97"/>
      <c r="G5986" s="33"/>
    </row>
    <row r="5987" spans="1:7" x14ac:dyDescent="0.35">
      <c r="A5987" s="33"/>
      <c r="G5987" s="33"/>
    </row>
    <row r="5988" spans="1:7" x14ac:dyDescent="0.35">
      <c r="A5988" s="33"/>
      <c r="G5988" s="33"/>
    </row>
    <row r="5989" spans="1:7" x14ac:dyDescent="0.35">
      <c r="A5989" s="33"/>
      <c r="G5989" s="33"/>
    </row>
    <row r="5990" spans="1:7" x14ac:dyDescent="0.35">
      <c r="A5990" s="33"/>
      <c r="G5990" s="33"/>
    </row>
    <row r="5991" spans="1:7" x14ac:dyDescent="0.35">
      <c r="A5991" s="33"/>
      <c r="G5991" s="33"/>
    </row>
    <row r="5992" spans="1:7" x14ac:dyDescent="0.35">
      <c r="A5992" s="33"/>
      <c r="G5992" s="33"/>
    </row>
    <row r="5993" spans="1:7" x14ac:dyDescent="0.35">
      <c r="A5993" s="33"/>
      <c r="G5993" s="33"/>
    </row>
    <row r="5994" spans="1:7" x14ac:dyDescent="0.35">
      <c r="A5994" s="33"/>
      <c r="G5994" s="33"/>
    </row>
    <row r="5995" spans="1:7" x14ac:dyDescent="0.35">
      <c r="A5995" s="97"/>
      <c r="G5995" s="33"/>
    </row>
    <row r="5996" spans="1:7" x14ac:dyDescent="0.35">
      <c r="A5996" s="33"/>
      <c r="G5996" s="33"/>
    </row>
    <row r="5997" spans="1:7" x14ac:dyDescent="0.35">
      <c r="A5997" s="33"/>
      <c r="G5997" s="33"/>
    </row>
    <row r="5998" spans="1:7" x14ac:dyDescent="0.35">
      <c r="A5998" s="97"/>
      <c r="G5998" s="33"/>
    </row>
    <row r="5999" spans="1:7" x14ac:dyDescent="0.35">
      <c r="A5999" s="33"/>
      <c r="G5999" s="33"/>
    </row>
    <row r="6000" spans="1:7" x14ac:dyDescent="0.35">
      <c r="A6000" s="33"/>
      <c r="G6000" s="33"/>
    </row>
    <row r="6001" spans="1:7" x14ac:dyDescent="0.35">
      <c r="A6001" s="33"/>
      <c r="G6001" s="33"/>
    </row>
    <row r="6002" spans="1:7" x14ac:dyDescent="0.35">
      <c r="A6002" s="97"/>
      <c r="G6002" s="33"/>
    </row>
    <row r="6003" spans="1:7" x14ac:dyDescent="0.35">
      <c r="A6003" s="33"/>
      <c r="G6003" s="33"/>
    </row>
    <row r="6004" spans="1:7" x14ac:dyDescent="0.35">
      <c r="A6004" s="33"/>
      <c r="G6004" s="33"/>
    </row>
    <row r="6005" spans="1:7" x14ac:dyDescent="0.35">
      <c r="A6005" s="33"/>
      <c r="G6005" s="33"/>
    </row>
    <row r="6006" spans="1:7" x14ac:dyDescent="0.35">
      <c r="A6006" s="33"/>
      <c r="G6006" s="33"/>
    </row>
    <row r="6007" spans="1:7" x14ac:dyDescent="0.35">
      <c r="A6007" s="33"/>
      <c r="G6007" s="33"/>
    </row>
    <row r="6008" spans="1:7" x14ac:dyDescent="0.35">
      <c r="A6008" s="33"/>
      <c r="G6008" s="33"/>
    </row>
    <row r="6009" spans="1:7" x14ac:dyDescent="0.35">
      <c r="A6009" s="33"/>
      <c r="G6009" s="33"/>
    </row>
    <row r="6010" spans="1:7" x14ac:dyDescent="0.35">
      <c r="A6010" s="33"/>
      <c r="G6010" s="33"/>
    </row>
    <row r="6011" spans="1:7" x14ac:dyDescent="0.35">
      <c r="A6011" s="97"/>
      <c r="G6011" s="33"/>
    </row>
    <row r="6012" spans="1:7" x14ac:dyDescent="0.35">
      <c r="A6012" s="33"/>
      <c r="G6012" s="33"/>
    </row>
    <row r="6013" spans="1:7" x14ac:dyDescent="0.35">
      <c r="A6013" s="33"/>
      <c r="G6013" s="33"/>
    </row>
    <row r="6014" spans="1:7" x14ac:dyDescent="0.35">
      <c r="A6014" s="33"/>
      <c r="G6014" s="33"/>
    </row>
    <row r="6015" spans="1:7" x14ac:dyDescent="0.35">
      <c r="A6015" s="33"/>
      <c r="G6015" s="33"/>
    </row>
    <row r="6016" spans="1:7" x14ac:dyDescent="0.35">
      <c r="A6016" s="33"/>
      <c r="G6016" s="33"/>
    </row>
    <row r="6017" spans="1:7" x14ac:dyDescent="0.35">
      <c r="A6017" s="33"/>
      <c r="G6017" s="33"/>
    </row>
    <row r="6018" spans="1:7" x14ac:dyDescent="0.35">
      <c r="A6018" s="33"/>
      <c r="G6018" s="33"/>
    </row>
    <row r="6019" spans="1:7" x14ac:dyDescent="0.35">
      <c r="A6019" s="33"/>
      <c r="G6019" s="33"/>
    </row>
    <row r="6020" spans="1:7" x14ac:dyDescent="0.35">
      <c r="A6020" s="33"/>
      <c r="G6020" s="33"/>
    </row>
    <row r="6021" spans="1:7" x14ac:dyDescent="0.35">
      <c r="A6021" s="97"/>
      <c r="G6021" s="33"/>
    </row>
    <row r="6022" spans="1:7" x14ac:dyDescent="0.35">
      <c r="A6022" s="33"/>
      <c r="G6022" s="33"/>
    </row>
    <row r="6023" spans="1:7" x14ac:dyDescent="0.35">
      <c r="A6023" s="33"/>
      <c r="G6023" s="33"/>
    </row>
    <row r="6024" spans="1:7" x14ac:dyDescent="0.35">
      <c r="A6024" s="33"/>
      <c r="G6024" s="33"/>
    </row>
    <row r="6025" spans="1:7" x14ac:dyDescent="0.35">
      <c r="A6025" s="33"/>
      <c r="G6025" s="33"/>
    </row>
    <row r="6026" spans="1:7" x14ac:dyDescent="0.35">
      <c r="A6026" s="33"/>
      <c r="G6026" s="33"/>
    </row>
    <row r="6027" spans="1:7" x14ac:dyDescent="0.35">
      <c r="A6027" s="33"/>
      <c r="G6027" s="33"/>
    </row>
    <row r="6028" spans="1:7" x14ac:dyDescent="0.35">
      <c r="A6028" s="33"/>
      <c r="G6028" s="33"/>
    </row>
    <row r="6029" spans="1:7" x14ac:dyDescent="0.35">
      <c r="A6029" s="33"/>
      <c r="G6029" s="33"/>
    </row>
    <row r="6030" spans="1:7" x14ac:dyDescent="0.35">
      <c r="A6030" s="33"/>
      <c r="G6030" s="33"/>
    </row>
    <row r="6031" spans="1:7" x14ac:dyDescent="0.35">
      <c r="A6031" s="97"/>
      <c r="G6031" s="33"/>
    </row>
    <row r="6032" spans="1:7" x14ac:dyDescent="0.35">
      <c r="A6032" s="33"/>
      <c r="G6032" s="33"/>
    </row>
    <row r="6033" spans="1:7" x14ac:dyDescent="0.35">
      <c r="A6033" s="33"/>
      <c r="G6033" s="33"/>
    </row>
    <row r="6034" spans="1:7" x14ac:dyDescent="0.35">
      <c r="A6034" s="33"/>
      <c r="G6034" s="33"/>
    </row>
    <row r="6035" spans="1:7" x14ac:dyDescent="0.35">
      <c r="A6035" s="33"/>
      <c r="G6035" s="33"/>
    </row>
    <row r="6036" spans="1:7" x14ac:dyDescent="0.35">
      <c r="A6036" s="97"/>
      <c r="G6036" s="33"/>
    </row>
    <row r="6037" spans="1:7" x14ac:dyDescent="0.35">
      <c r="A6037" s="33"/>
      <c r="G6037" s="33"/>
    </row>
    <row r="6038" spans="1:7" x14ac:dyDescent="0.35">
      <c r="A6038" s="97"/>
      <c r="G6038" s="33"/>
    </row>
    <row r="6039" spans="1:7" x14ac:dyDescent="0.35">
      <c r="A6039" s="97"/>
      <c r="G6039" s="33"/>
    </row>
    <row r="6040" spans="1:7" x14ac:dyDescent="0.35">
      <c r="A6040" s="97"/>
      <c r="G6040" s="33"/>
    </row>
    <row r="6041" spans="1:7" x14ac:dyDescent="0.35">
      <c r="A6041" s="33"/>
      <c r="G6041" s="33"/>
    </row>
    <row r="6042" spans="1:7" x14ac:dyDescent="0.35">
      <c r="A6042" s="33"/>
      <c r="G6042" s="33"/>
    </row>
    <row r="6043" spans="1:7" x14ac:dyDescent="0.35">
      <c r="A6043" s="33"/>
      <c r="G6043" s="33"/>
    </row>
    <row r="6044" spans="1:7" x14ac:dyDescent="0.35">
      <c r="A6044" s="33"/>
      <c r="G6044" s="33"/>
    </row>
    <row r="6045" spans="1:7" x14ac:dyDescent="0.35">
      <c r="A6045" s="33"/>
      <c r="G6045" s="33"/>
    </row>
    <row r="6046" spans="1:7" x14ac:dyDescent="0.35">
      <c r="A6046" s="33"/>
      <c r="G6046" s="33"/>
    </row>
    <row r="6047" spans="1:7" x14ac:dyDescent="0.35">
      <c r="A6047" s="33"/>
      <c r="G6047" s="33"/>
    </row>
    <row r="6048" spans="1:7" x14ac:dyDescent="0.35">
      <c r="A6048" s="97"/>
      <c r="G6048" s="33"/>
    </row>
    <row r="6049" spans="1:7" x14ac:dyDescent="0.35">
      <c r="A6049" s="33"/>
      <c r="G6049" s="33"/>
    </row>
    <row r="6050" spans="1:7" x14ac:dyDescent="0.35">
      <c r="A6050" s="33"/>
      <c r="G6050" s="33"/>
    </row>
    <row r="6051" spans="1:7" x14ac:dyDescent="0.35">
      <c r="A6051" s="33"/>
      <c r="G6051" s="33"/>
    </row>
    <row r="6052" spans="1:7" x14ac:dyDescent="0.35">
      <c r="A6052" s="33"/>
      <c r="G6052" s="33"/>
    </row>
    <row r="6053" spans="1:7" x14ac:dyDescent="0.35">
      <c r="A6053" s="33"/>
      <c r="G6053" s="33"/>
    </row>
    <row r="6054" spans="1:7" x14ac:dyDescent="0.35">
      <c r="A6054" s="97"/>
      <c r="G6054" s="33"/>
    </row>
    <row r="6055" spans="1:7" x14ac:dyDescent="0.35">
      <c r="A6055" s="33"/>
      <c r="G6055" s="33"/>
    </row>
    <row r="6056" spans="1:7" x14ac:dyDescent="0.35">
      <c r="A6056" s="33"/>
      <c r="G6056" s="33"/>
    </row>
    <row r="6057" spans="1:7" x14ac:dyDescent="0.35">
      <c r="A6057" s="33"/>
      <c r="G6057" s="33"/>
    </row>
    <row r="6058" spans="1:7" x14ac:dyDescent="0.35">
      <c r="A6058" s="33"/>
      <c r="G6058" s="33"/>
    </row>
    <row r="6059" spans="1:7" x14ac:dyDescent="0.35">
      <c r="A6059" s="33"/>
      <c r="G6059" s="33"/>
    </row>
    <row r="6060" spans="1:7" x14ac:dyDescent="0.35">
      <c r="A6060" s="33"/>
      <c r="G6060" s="33"/>
    </row>
    <row r="6061" spans="1:7" x14ac:dyDescent="0.35">
      <c r="A6061" s="33"/>
      <c r="G6061" s="33"/>
    </row>
    <row r="6062" spans="1:7" x14ac:dyDescent="0.35">
      <c r="A6062" s="33"/>
      <c r="G6062" s="33"/>
    </row>
    <row r="6063" spans="1:7" x14ac:dyDescent="0.35">
      <c r="A6063" s="33"/>
      <c r="G6063" s="33"/>
    </row>
    <row r="6064" spans="1:7" x14ac:dyDescent="0.35">
      <c r="A6064" s="33"/>
      <c r="G6064" s="33"/>
    </row>
    <row r="6065" spans="1:7" x14ac:dyDescent="0.35">
      <c r="A6065" s="33"/>
      <c r="G6065" s="33"/>
    </row>
    <row r="6066" spans="1:7" x14ac:dyDescent="0.35">
      <c r="A6066" s="33"/>
      <c r="G6066" s="33"/>
    </row>
    <row r="6067" spans="1:7" x14ac:dyDescent="0.35">
      <c r="A6067" s="33"/>
      <c r="G6067" s="33"/>
    </row>
    <row r="6068" spans="1:7" x14ac:dyDescent="0.35">
      <c r="A6068" s="33"/>
      <c r="G6068" s="33"/>
    </row>
    <row r="6069" spans="1:7" x14ac:dyDescent="0.35">
      <c r="A6069" s="97"/>
      <c r="G6069" s="33"/>
    </row>
    <row r="6070" spans="1:7" x14ac:dyDescent="0.35">
      <c r="A6070" s="33"/>
      <c r="G6070" s="33"/>
    </row>
    <row r="6071" spans="1:7" x14ac:dyDescent="0.35">
      <c r="A6071" s="97"/>
      <c r="G6071" s="33"/>
    </row>
    <row r="6072" spans="1:7" x14ac:dyDescent="0.35">
      <c r="A6072" s="97"/>
      <c r="G6072" s="33"/>
    </row>
    <row r="6073" spans="1:7" x14ac:dyDescent="0.35">
      <c r="A6073" s="33"/>
      <c r="G6073" s="33"/>
    </row>
    <row r="6074" spans="1:7" x14ac:dyDescent="0.35">
      <c r="A6074" s="33"/>
      <c r="G6074" s="33"/>
    </row>
    <row r="6075" spans="1:7" x14ac:dyDescent="0.35">
      <c r="A6075" s="33"/>
      <c r="G6075" s="33"/>
    </row>
    <row r="6076" spans="1:7" x14ac:dyDescent="0.35">
      <c r="A6076" s="97"/>
      <c r="G6076" s="33"/>
    </row>
    <row r="6077" spans="1:7" x14ac:dyDescent="0.35">
      <c r="A6077" s="97"/>
      <c r="G6077" s="33"/>
    </row>
    <row r="6078" spans="1:7" x14ac:dyDescent="0.35">
      <c r="A6078" s="33"/>
      <c r="G6078" s="33"/>
    </row>
    <row r="6079" spans="1:7" x14ac:dyDescent="0.35">
      <c r="A6079" s="33"/>
      <c r="G6079" s="33"/>
    </row>
    <row r="6080" spans="1:7" x14ac:dyDescent="0.35">
      <c r="A6080" s="33"/>
      <c r="G6080" s="33"/>
    </row>
    <row r="6081" spans="1:7" x14ac:dyDescent="0.35">
      <c r="A6081" s="33"/>
      <c r="G6081" s="33"/>
    </row>
    <row r="6082" spans="1:7" x14ac:dyDescent="0.35">
      <c r="A6082" s="33"/>
      <c r="G6082" s="33"/>
    </row>
    <row r="6083" spans="1:7" x14ac:dyDescent="0.35">
      <c r="A6083" s="33"/>
      <c r="G6083" s="33"/>
    </row>
    <row r="6084" spans="1:7" x14ac:dyDescent="0.35">
      <c r="A6084" s="33"/>
      <c r="G6084" s="33"/>
    </row>
    <row r="6085" spans="1:7" x14ac:dyDescent="0.35">
      <c r="A6085" s="97"/>
      <c r="G6085" s="33"/>
    </row>
    <row r="6086" spans="1:7" x14ac:dyDescent="0.35">
      <c r="A6086" s="33"/>
      <c r="G6086" s="33"/>
    </row>
    <row r="6087" spans="1:7" x14ac:dyDescent="0.35">
      <c r="A6087" s="33"/>
      <c r="G6087" s="33"/>
    </row>
    <row r="6088" spans="1:7" x14ac:dyDescent="0.35">
      <c r="A6088" s="33"/>
      <c r="G6088" s="33"/>
    </row>
    <row r="6089" spans="1:7" x14ac:dyDescent="0.35">
      <c r="A6089" s="33"/>
      <c r="G6089" s="33"/>
    </row>
    <row r="6090" spans="1:7" x14ac:dyDescent="0.35">
      <c r="A6090" s="97"/>
      <c r="G6090" s="33"/>
    </row>
    <row r="6091" spans="1:7" x14ac:dyDescent="0.35">
      <c r="A6091" s="33"/>
      <c r="G6091" s="33"/>
    </row>
    <row r="6092" spans="1:7" x14ac:dyDescent="0.35">
      <c r="A6092" s="33"/>
      <c r="G6092" s="33"/>
    </row>
    <row r="6093" spans="1:7" x14ac:dyDescent="0.35">
      <c r="A6093" s="33"/>
      <c r="G6093" s="33"/>
    </row>
    <row r="6094" spans="1:7" x14ac:dyDescent="0.35">
      <c r="A6094" s="97"/>
      <c r="G6094" s="33"/>
    </row>
    <row r="6095" spans="1:7" x14ac:dyDescent="0.35">
      <c r="A6095" s="33"/>
      <c r="G6095" s="33"/>
    </row>
    <row r="6096" spans="1:7" x14ac:dyDescent="0.35">
      <c r="A6096" s="33"/>
      <c r="G6096" s="33"/>
    </row>
    <row r="6097" spans="1:7" x14ac:dyDescent="0.35">
      <c r="A6097" s="33"/>
      <c r="G6097" s="33"/>
    </row>
    <row r="6098" spans="1:7" x14ac:dyDescent="0.35">
      <c r="A6098" s="33"/>
      <c r="G6098" s="33"/>
    </row>
    <row r="6099" spans="1:7" x14ac:dyDescent="0.35">
      <c r="A6099" s="33"/>
      <c r="G6099" s="33"/>
    </row>
    <row r="6100" spans="1:7" x14ac:dyDescent="0.35">
      <c r="A6100" s="33"/>
      <c r="G6100" s="33"/>
    </row>
    <row r="6101" spans="1:7" x14ac:dyDescent="0.35">
      <c r="A6101" s="97"/>
      <c r="G6101" s="33"/>
    </row>
    <row r="6102" spans="1:7" x14ac:dyDescent="0.35">
      <c r="A6102" s="33"/>
      <c r="G6102" s="33"/>
    </row>
    <row r="6103" spans="1:7" x14ac:dyDescent="0.35">
      <c r="A6103" s="97"/>
      <c r="G6103" s="33"/>
    </row>
    <row r="6104" spans="1:7" x14ac:dyDescent="0.35">
      <c r="A6104" s="33"/>
      <c r="G6104" s="33"/>
    </row>
    <row r="6105" spans="1:7" x14ac:dyDescent="0.35">
      <c r="A6105" s="33"/>
      <c r="G6105" s="33"/>
    </row>
    <row r="6106" spans="1:7" x14ac:dyDescent="0.35">
      <c r="A6106" s="97"/>
      <c r="G6106" s="33"/>
    </row>
    <row r="6107" spans="1:7" x14ac:dyDescent="0.35">
      <c r="A6107" s="97"/>
      <c r="G6107" s="33"/>
    </row>
    <row r="6108" spans="1:7" x14ac:dyDescent="0.35">
      <c r="A6108" s="33"/>
      <c r="G6108" s="33"/>
    </row>
    <row r="6109" spans="1:7" x14ac:dyDescent="0.35">
      <c r="A6109" s="33"/>
      <c r="G6109" s="33"/>
    </row>
    <row r="6110" spans="1:7" x14ac:dyDescent="0.35">
      <c r="A6110" s="33"/>
      <c r="G6110" s="33"/>
    </row>
    <row r="6111" spans="1:7" x14ac:dyDescent="0.35">
      <c r="A6111" s="33"/>
      <c r="G6111" s="33"/>
    </row>
    <row r="6112" spans="1:7" x14ac:dyDescent="0.35">
      <c r="A6112" s="33"/>
      <c r="G6112" s="33"/>
    </row>
    <row r="6113" spans="1:7" x14ac:dyDescent="0.35">
      <c r="A6113" s="97"/>
      <c r="G6113" s="33"/>
    </row>
    <row r="6114" spans="1:7" x14ac:dyDescent="0.35">
      <c r="A6114" s="33"/>
      <c r="G6114" s="33"/>
    </row>
    <row r="6115" spans="1:7" x14ac:dyDescent="0.35">
      <c r="A6115" s="33"/>
      <c r="G6115" s="33"/>
    </row>
    <row r="6116" spans="1:7" x14ac:dyDescent="0.35">
      <c r="A6116" s="33"/>
      <c r="G6116" s="33"/>
    </row>
    <row r="6117" spans="1:7" x14ac:dyDescent="0.35">
      <c r="A6117" s="33"/>
      <c r="G6117" s="33"/>
    </row>
    <row r="6118" spans="1:7" x14ac:dyDescent="0.35">
      <c r="A6118" s="33"/>
      <c r="G6118" s="33"/>
    </row>
    <row r="6119" spans="1:7" x14ac:dyDescent="0.35">
      <c r="A6119" s="33"/>
      <c r="G6119" s="33"/>
    </row>
    <row r="6120" spans="1:7" x14ac:dyDescent="0.35">
      <c r="A6120" s="97"/>
      <c r="G6120" s="33"/>
    </row>
    <row r="6121" spans="1:7" x14ac:dyDescent="0.35">
      <c r="A6121" s="97"/>
      <c r="G6121" s="33"/>
    </row>
    <row r="6122" spans="1:7" x14ac:dyDescent="0.35">
      <c r="A6122" s="33"/>
      <c r="G6122" s="33"/>
    </row>
    <row r="6123" spans="1:7" x14ac:dyDescent="0.35">
      <c r="A6123" s="33"/>
      <c r="G6123" s="33"/>
    </row>
    <row r="6124" spans="1:7" x14ac:dyDescent="0.35">
      <c r="A6124" s="33"/>
      <c r="G6124" s="33"/>
    </row>
    <row r="6125" spans="1:7" x14ac:dyDescent="0.35">
      <c r="A6125" s="97"/>
      <c r="G6125" s="33"/>
    </row>
    <row r="6126" spans="1:7" x14ac:dyDescent="0.35">
      <c r="A6126" s="33"/>
      <c r="G6126" s="33"/>
    </row>
    <row r="6127" spans="1:7" x14ac:dyDescent="0.35">
      <c r="A6127" s="33"/>
      <c r="G6127" s="33"/>
    </row>
    <row r="6128" spans="1:7" x14ac:dyDescent="0.35">
      <c r="A6128" s="33"/>
      <c r="G6128" s="33"/>
    </row>
    <row r="6129" spans="1:7" x14ac:dyDescent="0.35">
      <c r="A6129" s="33"/>
      <c r="G6129" s="33"/>
    </row>
    <row r="6130" spans="1:7" x14ac:dyDescent="0.35">
      <c r="A6130" s="33"/>
      <c r="G6130" s="33"/>
    </row>
    <row r="6131" spans="1:7" x14ac:dyDescent="0.35">
      <c r="A6131" s="33"/>
      <c r="G6131" s="33"/>
    </row>
    <row r="6132" spans="1:7" x14ac:dyDescent="0.35">
      <c r="A6132" s="33"/>
      <c r="G6132" s="33"/>
    </row>
    <row r="6133" spans="1:7" x14ac:dyDescent="0.35">
      <c r="A6133" s="97"/>
      <c r="G6133" s="33"/>
    </row>
    <row r="6134" spans="1:7" x14ac:dyDescent="0.35">
      <c r="A6134" s="33"/>
      <c r="G6134" s="33"/>
    </row>
    <row r="6135" spans="1:7" x14ac:dyDescent="0.35">
      <c r="A6135" s="33"/>
      <c r="G6135" s="33"/>
    </row>
    <row r="6136" spans="1:7" x14ac:dyDescent="0.35">
      <c r="A6136" s="33"/>
      <c r="G6136" s="33"/>
    </row>
    <row r="6137" spans="1:7" x14ac:dyDescent="0.35">
      <c r="A6137" s="97"/>
      <c r="G6137" s="33"/>
    </row>
    <row r="6138" spans="1:7" x14ac:dyDescent="0.35">
      <c r="A6138" s="97"/>
      <c r="G6138" s="33"/>
    </row>
    <row r="6139" spans="1:7" x14ac:dyDescent="0.35">
      <c r="A6139" s="33"/>
      <c r="G6139" s="33"/>
    </row>
    <row r="6140" spans="1:7" x14ac:dyDescent="0.35">
      <c r="A6140" s="33"/>
      <c r="G6140" s="33"/>
    </row>
    <row r="6141" spans="1:7" x14ac:dyDescent="0.35">
      <c r="A6141" s="33"/>
      <c r="G6141" s="33"/>
    </row>
    <row r="6142" spans="1:7" x14ac:dyDescent="0.35">
      <c r="A6142" s="97"/>
      <c r="G6142" s="33"/>
    </row>
    <row r="6143" spans="1:7" x14ac:dyDescent="0.35">
      <c r="A6143" s="97"/>
      <c r="G6143" s="33"/>
    </row>
    <row r="6144" spans="1:7" x14ac:dyDescent="0.35">
      <c r="A6144" s="97"/>
      <c r="G6144" s="33"/>
    </row>
    <row r="6145" spans="1:7" x14ac:dyDescent="0.35">
      <c r="A6145" s="33"/>
      <c r="G6145" s="33"/>
    </row>
    <row r="6146" spans="1:7" x14ac:dyDescent="0.35">
      <c r="A6146" s="33"/>
      <c r="G6146" s="33"/>
    </row>
    <row r="6147" spans="1:7" x14ac:dyDescent="0.35">
      <c r="A6147" s="33"/>
      <c r="G6147" s="33"/>
    </row>
    <row r="6148" spans="1:7" x14ac:dyDescent="0.35">
      <c r="A6148" s="33"/>
      <c r="G6148" s="33"/>
    </row>
    <row r="6149" spans="1:7" x14ac:dyDescent="0.35">
      <c r="A6149" s="33"/>
      <c r="G6149" s="33"/>
    </row>
    <row r="6150" spans="1:7" x14ac:dyDescent="0.35">
      <c r="A6150" s="33"/>
      <c r="G6150" s="33"/>
    </row>
    <row r="6151" spans="1:7" x14ac:dyDescent="0.35">
      <c r="A6151" s="33"/>
      <c r="G6151" s="33"/>
    </row>
    <row r="6152" spans="1:7" x14ac:dyDescent="0.35">
      <c r="A6152" s="33"/>
      <c r="G6152" s="33"/>
    </row>
    <row r="6153" spans="1:7" x14ac:dyDescent="0.35">
      <c r="A6153" s="97"/>
      <c r="G6153" s="33"/>
    </row>
    <row r="6154" spans="1:7" x14ac:dyDescent="0.35">
      <c r="A6154" s="97"/>
      <c r="G6154" s="33"/>
    </row>
    <row r="6155" spans="1:7" x14ac:dyDescent="0.35">
      <c r="A6155" s="97"/>
      <c r="G6155" s="33"/>
    </row>
    <row r="6156" spans="1:7" x14ac:dyDescent="0.35">
      <c r="A6156" s="33"/>
      <c r="G6156" s="33"/>
    </row>
    <row r="6157" spans="1:7" x14ac:dyDescent="0.35">
      <c r="A6157" s="33"/>
      <c r="G6157" s="33"/>
    </row>
    <row r="6158" spans="1:7" x14ac:dyDescent="0.35">
      <c r="A6158" s="97"/>
      <c r="G6158" s="33"/>
    </row>
    <row r="6159" spans="1:7" x14ac:dyDescent="0.35">
      <c r="A6159" s="97"/>
      <c r="G6159" s="33"/>
    </row>
    <row r="6160" spans="1:7" x14ac:dyDescent="0.35">
      <c r="A6160" s="33"/>
      <c r="G6160" s="33"/>
    </row>
    <row r="6161" spans="1:7" x14ac:dyDescent="0.35">
      <c r="A6161" s="97"/>
      <c r="G6161" s="33"/>
    </row>
    <row r="6162" spans="1:7" x14ac:dyDescent="0.35">
      <c r="A6162" s="33"/>
      <c r="G6162" s="33"/>
    </row>
    <row r="6163" spans="1:7" x14ac:dyDescent="0.35">
      <c r="A6163" s="33"/>
      <c r="G6163" s="33"/>
    </row>
    <row r="6164" spans="1:7" x14ac:dyDescent="0.35">
      <c r="A6164" s="33"/>
      <c r="G6164" s="33"/>
    </row>
    <row r="6165" spans="1:7" x14ac:dyDescent="0.35">
      <c r="A6165" s="33"/>
      <c r="G6165" s="33"/>
    </row>
    <row r="6166" spans="1:7" x14ac:dyDescent="0.35">
      <c r="A6166" s="97"/>
      <c r="G6166" s="33"/>
    </row>
    <row r="6167" spans="1:7" x14ac:dyDescent="0.35">
      <c r="A6167" s="33"/>
      <c r="G6167" s="33"/>
    </row>
    <row r="6168" spans="1:7" x14ac:dyDescent="0.35">
      <c r="A6168" s="33"/>
      <c r="G6168" s="33"/>
    </row>
    <row r="6169" spans="1:7" x14ac:dyDescent="0.35">
      <c r="A6169" s="97"/>
      <c r="G6169" s="33"/>
    </row>
    <row r="6170" spans="1:7" x14ac:dyDescent="0.35">
      <c r="A6170" s="33"/>
      <c r="G6170" s="33"/>
    </row>
    <row r="6171" spans="1:7" x14ac:dyDescent="0.35">
      <c r="A6171" s="33"/>
      <c r="G6171" s="33"/>
    </row>
    <row r="6172" spans="1:7" x14ac:dyDescent="0.35">
      <c r="A6172" s="33"/>
      <c r="G6172" s="33"/>
    </row>
    <row r="6173" spans="1:7" x14ac:dyDescent="0.35">
      <c r="A6173" s="33"/>
      <c r="G6173" s="33"/>
    </row>
    <row r="6174" spans="1:7" x14ac:dyDescent="0.35">
      <c r="A6174" s="33"/>
      <c r="G6174" s="33"/>
    </row>
    <row r="6175" spans="1:7" x14ac:dyDescent="0.35">
      <c r="A6175" s="33"/>
      <c r="G6175" s="33"/>
    </row>
    <row r="6176" spans="1:7" x14ac:dyDescent="0.35">
      <c r="A6176" s="33"/>
      <c r="G6176" s="33"/>
    </row>
    <row r="6177" spans="1:7" x14ac:dyDescent="0.35">
      <c r="A6177" s="33"/>
      <c r="G6177" s="33"/>
    </row>
    <row r="6178" spans="1:7" x14ac:dyDescent="0.35">
      <c r="A6178" s="33"/>
      <c r="G6178" s="33"/>
    </row>
    <row r="6179" spans="1:7" x14ac:dyDescent="0.35">
      <c r="A6179" s="97"/>
      <c r="G6179" s="33"/>
    </row>
    <row r="6180" spans="1:7" x14ac:dyDescent="0.35">
      <c r="A6180" s="33"/>
      <c r="G6180" s="33"/>
    </row>
    <row r="6181" spans="1:7" x14ac:dyDescent="0.35">
      <c r="A6181" s="97"/>
      <c r="G6181" s="33"/>
    </row>
    <row r="6182" spans="1:7" x14ac:dyDescent="0.35">
      <c r="A6182" s="97"/>
      <c r="G6182" s="33"/>
    </row>
    <row r="6183" spans="1:7" x14ac:dyDescent="0.35">
      <c r="A6183" s="33"/>
      <c r="G6183" s="33"/>
    </row>
    <row r="6184" spans="1:7" x14ac:dyDescent="0.35">
      <c r="A6184" s="33"/>
      <c r="G6184" s="33"/>
    </row>
    <row r="6185" spans="1:7" x14ac:dyDescent="0.35">
      <c r="A6185" s="33"/>
      <c r="G6185" s="33"/>
    </row>
    <row r="6186" spans="1:7" x14ac:dyDescent="0.35">
      <c r="A6186" s="97"/>
      <c r="G6186" s="33"/>
    </row>
    <row r="6187" spans="1:7" x14ac:dyDescent="0.35">
      <c r="A6187" s="97"/>
      <c r="G6187" s="33"/>
    </row>
    <row r="6188" spans="1:7" x14ac:dyDescent="0.35">
      <c r="A6188" s="33"/>
      <c r="G6188" s="33"/>
    </row>
    <row r="6189" spans="1:7" x14ac:dyDescent="0.35">
      <c r="A6189" s="33"/>
      <c r="G6189" s="33"/>
    </row>
    <row r="6190" spans="1:7" x14ac:dyDescent="0.35">
      <c r="A6190" s="33"/>
      <c r="G6190" s="33"/>
    </row>
    <row r="6191" spans="1:7" x14ac:dyDescent="0.35">
      <c r="A6191" s="33"/>
      <c r="G6191" s="33"/>
    </row>
    <row r="6192" spans="1:7" x14ac:dyDescent="0.35">
      <c r="A6192" s="33"/>
      <c r="G6192" s="33"/>
    </row>
    <row r="6193" spans="1:7" x14ac:dyDescent="0.35">
      <c r="A6193" s="33"/>
      <c r="G6193" s="33"/>
    </row>
    <row r="6194" spans="1:7" x14ac:dyDescent="0.35">
      <c r="A6194" s="33"/>
      <c r="G6194" s="33"/>
    </row>
    <row r="6195" spans="1:7" x14ac:dyDescent="0.35">
      <c r="A6195" s="33"/>
      <c r="G6195" s="33"/>
    </row>
    <row r="6196" spans="1:7" x14ac:dyDescent="0.35">
      <c r="A6196" s="97"/>
      <c r="G6196" s="33"/>
    </row>
    <row r="6197" spans="1:7" x14ac:dyDescent="0.35">
      <c r="A6197" s="97"/>
      <c r="G6197" s="33"/>
    </row>
    <row r="6198" spans="1:7" x14ac:dyDescent="0.35">
      <c r="A6198" s="33"/>
      <c r="G6198" s="33"/>
    </row>
    <row r="6199" spans="1:7" x14ac:dyDescent="0.35">
      <c r="A6199" s="33"/>
      <c r="G6199" s="33"/>
    </row>
    <row r="6200" spans="1:7" x14ac:dyDescent="0.35">
      <c r="A6200" s="33"/>
      <c r="G6200" s="33"/>
    </row>
    <row r="6201" spans="1:7" x14ac:dyDescent="0.35">
      <c r="A6201" s="33"/>
      <c r="G6201" s="33"/>
    </row>
    <row r="6202" spans="1:7" x14ac:dyDescent="0.35">
      <c r="A6202" s="97"/>
      <c r="G6202" s="33"/>
    </row>
    <row r="6203" spans="1:7" x14ac:dyDescent="0.35">
      <c r="A6203" s="33"/>
      <c r="G6203" s="33"/>
    </row>
    <row r="6204" spans="1:7" x14ac:dyDescent="0.35">
      <c r="A6204" s="33"/>
      <c r="G6204" s="33"/>
    </row>
    <row r="6205" spans="1:7" x14ac:dyDescent="0.35">
      <c r="A6205" s="97"/>
      <c r="G6205" s="33"/>
    </row>
    <row r="6206" spans="1:7" x14ac:dyDescent="0.35">
      <c r="A6206" s="33"/>
      <c r="G6206" s="33"/>
    </row>
    <row r="6207" spans="1:7" x14ac:dyDescent="0.35">
      <c r="A6207" s="33"/>
      <c r="G6207" s="33"/>
    </row>
    <row r="6208" spans="1:7" x14ac:dyDescent="0.35">
      <c r="A6208" s="33"/>
      <c r="G6208" s="33"/>
    </row>
    <row r="6209" spans="1:7" x14ac:dyDescent="0.35">
      <c r="A6209" s="33"/>
      <c r="G6209" s="33"/>
    </row>
    <row r="6210" spans="1:7" x14ac:dyDescent="0.35">
      <c r="A6210" s="97"/>
      <c r="G6210" s="33"/>
    </row>
    <row r="6211" spans="1:7" x14ac:dyDescent="0.35">
      <c r="A6211" s="33"/>
      <c r="G6211" s="33"/>
    </row>
    <row r="6212" spans="1:7" x14ac:dyDescent="0.35">
      <c r="A6212" s="97"/>
      <c r="G6212" s="33"/>
    </row>
    <row r="6213" spans="1:7" x14ac:dyDescent="0.35">
      <c r="A6213" s="33"/>
      <c r="G6213" s="33"/>
    </row>
    <row r="6214" spans="1:7" x14ac:dyDescent="0.35">
      <c r="A6214" s="33"/>
      <c r="G6214" s="33"/>
    </row>
    <row r="6215" spans="1:7" x14ac:dyDescent="0.35">
      <c r="A6215" s="33"/>
      <c r="G6215" s="33"/>
    </row>
    <row r="6216" spans="1:7" x14ac:dyDescent="0.35">
      <c r="A6216" s="33"/>
      <c r="G6216" s="33"/>
    </row>
    <row r="6217" spans="1:7" x14ac:dyDescent="0.35">
      <c r="A6217" s="33"/>
      <c r="G6217" s="33"/>
    </row>
    <row r="6218" spans="1:7" x14ac:dyDescent="0.35">
      <c r="A6218" s="97"/>
      <c r="G6218" s="33"/>
    </row>
    <row r="6219" spans="1:7" x14ac:dyDescent="0.35">
      <c r="A6219" s="97"/>
      <c r="G6219" s="33"/>
    </row>
    <row r="6220" spans="1:7" x14ac:dyDescent="0.35">
      <c r="A6220" s="33"/>
      <c r="G6220" s="33"/>
    </row>
    <row r="6221" spans="1:7" x14ac:dyDescent="0.35">
      <c r="A6221" s="33"/>
      <c r="G6221" s="33"/>
    </row>
    <row r="6222" spans="1:7" x14ac:dyDescent="0.35">
      <c r="A6222" s="33"/>
      <c r="G6222" s="33"/>
    </row>
    <row r="6223" spans="1:7" x14ac:dyDescent="0.35">
      <c r="A6223" s="97"/>
      <c r="G6223" s="33"/>
    </row>
    <row r="6224" spans="1:7" x14ac:dyDescent="0.35">
      <c r="A6224" s="33"/>
      <c r="G6224" s="33"/>
    </row>
    <row r="6225" spans="1:7" x14ac:dyDescent="0.35">
      <c r="A6225" s="97"/>
      <c r="G6225" s="33"/>
    </row>
    <row r="6226" spans="1:7" x14ac:dyDescent="0.35">
      <c r="A6226" s="33"/>
      <c r="G6226" s="33"/>
    </row>
    <row r="6227" spans="1:7" x14ac:dyDescent="0.35">
      <c r="A6227" s="33"/>
      <c r="G6227" s="33"/>
    </row>
    <row r="6228" spans="1:7" x14ac:dyDescent="0.35">
      <c r="A6228" s="33"/>
      <c r="G6228" s="33"/>
    </row>
    <row r="6229" spans="1:7" x14ac:dyDescent="0.35">
      <c r="A6229" s="97"/>
      <c r="G6229" s="33"/>
    </row>
    <row r="6230" spans="1:7" x14ac:dyDescent="0.35">
      <c r="A6230" s="33"/>
      <c r="G6230" s="33"/>
    </row>
    <row r="6231" spans="1:7" x14ac:dyDescent="0.35">
      <c r="A6231" s="33"/>
      <c r="G6231" s="33"/>
    </row>
    <row r="6232" spans="1:7" x14ac:dyDescent="0.35">
      <c r="A6232" s="97"/>
      <c r="G6232" s="33"/>
    </row>
    <row r="6233" spans="1:7" x14ac:dyDescent="0.35">
      <c r="A6233" s="33"/>
      <c r="G6233" s="33"/>
    </row>
    <row r="6234" spans="1:7" x14ac:dyDescent="0.35">
      <c r="A6234" s="33"/>
      <c r="G6234" s="33"/>
    </row>
    <row r="6235" spans="1:7" x14ac:dyDescent="0.35">
      <c r="A6235" s="33"/>
      <c r="G6235" s="33"/>
    </row>
    <row r="6236" spans="1:7" x14ac:dyDescent="0.35">
      <c r="A6236" s="33"/>
      <c r="G6236" s="33"/>
    </row>
    <row r="6237" spans="1:7" x14ac:dyDescent="0.35">
      <c r="A6237" s="97"/>
      <c r="G6237" s="33"/>
    </row>
    <row r="6238" spans="1:7" x14ac:dyDescent="0.35">
      <c r="A6238" s="33"/>
      <c r="G6238" s="33"/>
    </row>
    <row r="6239" spans="1:7" x14ac:dyDescent="0.35">
      <c r="A6239" s="33"/>
      <c r="G6239" s="33"/>
    </row>
    <row r="6240" spans="1:7" x14ac:dyDescent="0.35">
      <c r="A6240" s="97"/>
      <c r="G6240" s="33"/>
    </row>
    <row r="6241" spans="1:7" x14ac:dyDescent="0.35">
      <c r="A6241" s="97"/>
      <c r="G6241" s="33"/>
    </row>
    <row r="6242" spans="1:7" x14ac:dyDescent="0.35">
      <c r="A6242" s="97"/>
      <c r="G6242" s="33"/>
    </row>
    <row r="6243" spans="1:7" x14ac:dyDescent="0.35">
      <c r="A6243" s="97"/>
      <c r="G6243" s="33"/>
    </row>
    <row r="6244" spans="1:7" x14ac:dyDescent="0.35">
      <c r="A6244" s="33"/>
      <c r="G6244" s="33"/>
    </row>
    <row r="6245" spans="1:7" x14ac:dyDescent="0.35">
      <c r="A6245" s="33"/>
      <c r="G6245" s="33"/>
    </row>
    <row r="6246" spans="1:7" x14ac:dyDescent="0.35">
      <c r="A6246" s="33"/>
      <c r="G6246" s="33"/>
    </row>
    <row r="6247" spans="1:7" x14ac:dyDescent="0.35">
      <c r="A6247" s="33"/>
      <c r="G6247" s="33"/>
    </row>
    <row r="6248" spans="1:7" x14ac:dyDescent="0.35">
      <c r="A6248" s="33"/>
      <c r="G6248" s="33"/>
    </row>
    <row r="6249" spans="1:7" x14ac:dyDescent="0.35">
      <c r="A6249" s="33"/>
      <c r="G6249" s="33"/>
    </row>
    <row r="6250" spans="1:7" x14ac:dyDescent="0.35">
      <c r="A6250" s="33"/>
      <c r="G6250" s="33"/>
    </row>
    <row r="6251" spans="1:7" x14ac:dyDescent="0.35">
      <c r="A6251" s="33"/>
      <c r="G6251" s="33"/>
    </row>
    <row r="6252" spans="1:7" x14ac:dyDescent="0.35">
      <c r="A6252" s="33"/>
      <c r="G6252" s="33"/>
    </row>
    <row r="6253" spans="1:7" x14ac:dyDescent="0.35">
      <c r="A6253" s="33"/>
      <c r="G6253" s="33"/>
    </row>
    <row r="6254" spans="1:7" x14ac:dyDescent="0.35">
      <c r="A6254" s="33"/>
      <c r="G6254" s="33"/>
    </row>
    <row r="6255" spans="1:7" x14ac:dyDescent="0.35">
      <c r="A6255" s="33"/>
      <c r="G6255" s="33"/>
    </row>
    <row r="6256" spans="1:7" x14ac:dyDescent="0.35">
      <c r="A6256" s="33"/>
      <c r="G6256" s="33"/>
    </row>
    <row r="6257" spans="1:7" x14ac:dyDescent="0.35">
      <c r="A6257" s="33"/>
      <c r="G6257" s="33"/>
    </row>
    <row r="6258" spans="1:7" x14ac:dyDescent="0.35">
      <c r="A6258" s="33"/>
      <c r="G6258" s="33"/>
    </row>
    <row r="6259" spans="1:7" x14ac:dyDescent="0.35">
      <c r="A6259" s="33"/>
      <c r="G6259" s="33"/>
    </row>
    <row r="6260" spans="1:7" x14ac:dyDescent="0.35">
      <c r="A6260" s="33"/>
      <c r="G6260" s="33"/>
    </row>
    <row r="6261" spans="1:7" x14ac:dyDescent="0.35">
      <c r="A6261" s="33"/>
      <c r="G6261" s="33"/>
    </row>
    <row r="6262" spans="1:7" x14ac:dyDescent="0.35">
      <c r="A6262" s="33"/>
      <c r="G6262" s="33"/>
    </row>
    <row r="6263" spans="1:7" x14ac:dyDescent="0.35">
      <c r="A6263" s="33"/>
      <c r="G6263" s="33"/>
    </row>
    <row r="6264" spans="1:7" x14ac:dyDescent="0.35">
      <c r="A6264" s="33"/>
      <c r="G6264" s="33"/>
    </row>
    <row r="6265" spans="1:7" x14ac:dyDescent="0.35">
      <c r="A6265" s="33"/>
      <c r="G6265" s="33"/>
    </row>
    <row r="6266" spans="1:7" x14ac:dyDescent="0.35">
      <c r="A6266" s="97"/>
      <c r="G6266" s="33"/>
    </row>
    <row r="6267" spans="1:7" x14ac:dyDescent="0.35">
      <c r="A6267" s="97"/>
      <c r="G6267" s="33"/>
    </row>
    <row r="6268" spans="1:7" x14ac:dyDescent="0.35">
      <c r="A6268" s="97"/>
      <c r="G6268" s="33"/>
    </row>
    <row r="6269" spans="1:7" x14ac:dyDescent="0.35">
      <c r="A6269" s="33"/>
      <c r="G6269" s="33"/>
    </row>
    <row r="6270" spans="1:7" x14ac:dyDescent="0.35">
      <c r="A6270" s="33"/>
      <c r="G6270" s="33"/>
    </row>
    <row r="6271" spans="1:7" x14ac:dyDescent="0.35">
      <c r="A6271" s="97"/>
      <c r="G6271" s="33"/>
    </row>
    <row r="6272" spans="1:7" x14ac:dyDescent="0.35">
      <c r="A6272" s="33"/>
      <c r="G6272" s="33"/>
    </row>
    <row r="6273" spans="1:7" x14ac:dyDescent="0.35">
      <c r="A6273" s="33"/>
      <c r="G6273" s="33"/>
    </row>
    <row r="6274" spans="1:7" x14ac:dyDescent="0.35">
      <c r="A6274" s="33"/>
      <c r="G6274" s="33"/>
    </row>
    <row r="6275" spans="1:7" x14ac:dyDescent="0.35">
      <c r="A6275" s="33"/>
      <c r="G6275" s="33"/>
    </row>
    <row r="6276" spans="1:7" x14ac:dyDescent="0.35">
      <c r="A6276" s="33"/>
      <c r="G6276" s="33"/>
    </row>
    <row r="6277" spans="1:7" x14ac:dyDescent="0.35">
      <c r="A6277" s="33"/>
      <c r="G6277" s="33"/>
    </row>
    <row r="6278" spans="1:7" x14ac:dyDescent="0.35">
      <c r="A6278" s="33"/>
      <c r="G6278" s="33"/>
    </row>
    <row r="6279" spans="1:7" x14ac:dyDescent="0.35">
      <c r="A6279" s="33"/>
      <c r="G6279" s="33"/>
    </row>
    <row r="6280" spans="1:7" x14ac:dyDescent="0.35">
      <c r="A6280" s="97"/>
      <c r="G6280" s="33"/>
    </row>
    <row r="6281" spans="1:7" x14ac:dyDescent="0.35">
      <c r="A6281" s="33"/>
      <c r="G6281" s="33"/>
    </row>
    <row r="6282" spans="1:7" x14ac:dyDescent="0.35">
      <c r="A6282" s="33"/>
      <c r="G6282" s="33"/>
    </row>
    <row r="6283" spans="1:7" x14ac:dyDescent="0.35">
      <c r="A6283" s="33"/>
      <c r="G6283" s="33"/>
    </row>
    <row r="6284" spans="1:7" x14ac:dyDescent="0.35">
      <c r="A6284" s="97"/>
      <c r="G6284" s="33"/>
    </row>
    <row r="6285" spans="1:7" x14ac:dyDescent="0.35">
      <c r="A6285" s="33"/>
      <c r="G6285" s="33"/>
    </row>
    <row r="6286" spans="1:7" x14ac:dyDescent="0.35">
      <c r="A6286" s="97"/>
      <c r="G6286" s="33"/>
    </row>
    <row r="6287" spans="1:7" x14ac:dyDescent="0.35">
      <c r="A6287" s="33"/>
      <c r="G6287" s="33"/>
    </row>
    <row r="6288" spans="1:7" x14ac:dyDescent="0.35">
      <c r="A6288" s="33"/>
      <c r="G6288" s="33"/>
    </row>
    <row r="6289" spans="1:7" x14ac:dyDescent="0.35">
      <c r="A6289" s="33"/>
      <c r="G6289" s="33"/>
    </row>
    <row r="6290" spans="1:7" x14ac:dyDescent="0.35">
      <c r="A6290" s="97"/>
      <c r="G6290" s="33"/>
    </row>
    <row r="6291" spans="1:7" x14ac:dyDescent="0.35">
      <c r="A6291" s="33"/>
      <c r="G6291" s="33"/>
    </row>
    <row r="6292" spans="1:7" x14ac:dyDescent="0.35">
      <c r="A6292" s="33"/>
      <c r="G6292" s="33"/>
    </row>
    <row r="6293" spans="1:7" x14ac:dyDescent="0.35">
      <c r="A6293" s="97"/>
      <c r="G6293" s="33"/>
    </row>
    <row r="6294" spans="1:7" x14ac:dyDescent="0.35">
      <c r="A6294" s="97"/>
      <c r="G6294" s="33"/>
    </row>
    <row r="6295" spans="1:7" x14ac:dyDescent="0.35">
      <c r="A6295" s="33"/>
      <c r="G6295" s="33"/>
    </row>
    <row r="6296" spans="1:7" x14ac:dyDescent="0.35">
      <c r="A6296" s="97"/>
      <c r="G6296" s="33"/>
    </row>
    <row r="6297" spans="1:7" x14ac:dyDescent="0.35">
      <c r="A6297" s="33"/>
      <c r="G6297" s="33"/>
    </row>
    <row r="6298" spans="1:7" x14ac:dyDescent="0.35">
      <c r="A6298" s="33"/>
      <c r="G6298" s="33"/>
    </row>
    <row r="6299" spans="1:7" x14ac:dyDescent="0.35">
      <c r="A6299" s="33"/>
      <c r="G6299" s="33"/>
    </row>
    <row r="6300" spans="1:7" x14ac:dyDescent="0.35">
      <c r="A6300" s="33"/>
      <c r="G6300" s="33"/>
    </row>
    <row r="6301" spans="1:7" x14ac:dyDescent="0.35">
      <c r="A6301" s="33"/>
      <c r="G6301" s="33"/>
    </row>
    <row r="6302" spans="1:7" x14ac:dyDescent="0.35">
      <c r="A6302" s="33"/>
      <c r="G6302" s="33"/>
    </row>
    <row r="6303" spans="1:7" x14ac:dyDescent="0.35">
      <c r="A6303" s="97"/>
      <c r="G6303" s="33"/>
    </row>
    <row r="6304" spans="1:7" x14ac:dyDescent="0.35">
      <c r="A6304" s="97"/>
      <c r="G6304" s="33"/>
    </row>
    <row r="6305" spans="1:7" x14ac:dyDescent="0.35">
      <c r="A6305" s="33"/>
      <c r="G6305" s="33"/>
    </row>
    <row r="6306" spans="1:7" x14ac:dyDescent="0.35">
      <c r="A6306" s="97"/>
      <c r="G6306" s="33"/>
    </row>
    <row r="6307" spans="1:7" x14ac:dyDescent="0.35">
      <c r="A6307" s="33"/>
      <c r="G6307" s="33"/>
    </row>
    <row r="6308" spans="1:7" x14ac:dyDescent="0.35">
      <c r="A6308" s="33"/>
      <c r="G6308" s="33"/>
    </row>
    <row r="6309" spans="1:7" x14ac:dyDescent="0.35">
      <c r="A6309" s="33"/>
      <c r="G6309" s="33"/>
    </row>
    <row r="6310" spans="1:7" x14ac:dyDescent="0.35">
      <c r="A6310" s="33"/>
      <c r="G6310" s="33"/>
    </row>
    <row r="6311" spans="1:7" x14ac:dyDescent="0.35">
      <c r="A6311" s="97"/>
      <c r="G6311" s="33"/>
    </row>
    <row r="6312" spans="1:7" x14ac:dyDescent="0.35">
      <c r="A6312" s="97"/>
      <c r="G6312" s="33"/>
    </row>
    <row r="6313" spans="1:7" x14ac:dyDescent="0.35">
      <c r="A6313" s="33"/>
      <c r="G6313" s="33"/>
    </row>
    <row r="6314" spans="1:7" x14ac:dyDescent="0.35">
      <c r="A6314" s="33"/>
      <c r="G6314" s="33"/>
    </row>
    <row r="6315" spans="1:7" x14ac:dyDescent="0.35">
      <c r="A6315" s="97"/>
      <c r="G6315" s="33"/>
    </row>
    <row r="6316" spans="1:7" x14ac:dyDescent="0.35">
      <c r="A6316" s="33"/>
      <c r="G6316" s="33"/>
    </row>
    <row r="6317" spans="1:7" x14ac:dyDescent="0.35">
      <c r="A6317" s="33"/>
      <c r="G6317" s="33"/>
    </row>
    <row r="6318" spans="1:7" x14ac:dyDescent="0.35">
      <c r="A6318" s="97"/>
      <c r="G6318" s="33"/>
    </row>
    <row r="6319" spans="1:7" x14ac:dyDescent="0.35">
      <c r="A6319" s="33"/>
      <c r="G6319" s="33"/>
    </row>
    <row r="6320" spans="1:7" x14ac:dyDescent="0.35">
      <c r="A6320" s="33"/>
      <c r="G6320" s="33"/>
    </row>
    <row r="6321" spans="1:7" x14ac:dyDescent="0.35">
      <c r="A6321" s="97"/>
      <c r="G6321" s="33"/>
    </row>
    <row r="6322" spans="1:7" x14ac:dyDescent="0.35">
      <c r="A6322" s="33"/>
      <c r="G6322" s="33"/>
    </row>
    <row r="6323" spans="1:7" x14ac:dyDescent="0.35">
      <c r="A6323" s="33"/>
      <c r="G6323" s="33"/>
    </row>
    <row r="6324" spans="1:7" x14ac:dyDescent="0.35">
      <c r="A6324" s="33"/>
      <c r="G6324" s="33"/>
    </row>
    <row r="6325" spans="1:7" x14ac:dyDescent="0.35">
      <c r="A6325" s="33"/>
      <c r="G6325" s="33"/>
    </row>
    <row r="6326" spans="1:7" x14ac:dyDescent="0.35">
      <c r="A6326" s="33"/>
      <c r="G6326" s="33"/>
    </row>
    <row r="6327" spans="1:7" x14ac:dyDescent="0.35">
      <c r="A6327" s="33"/>
      <c r="G6327" s="33"/>
    </row>
    <row r="6328" spans="1:7" x14ac:dyDescent="0.35">
      <c r="A6328" s="33"/>
      <c r="G6328" s="33"/>
    </row>
    <row r="6329" spans="1:7" x14ac:dyDescent="0.35">
      <c r="A6329" s="33"/>
      <c r="G6329" s="33"/>
    </row>
    <row r="6330" spans="1:7" x14ac:dyDescent="0.35">
      <c r="A6330" s="97"/>
      <c r="G6330" s="33"/>
    </row>
    <row r="6331" spans="1:7" x14ac:dyDescent="0.35">
      <c r="A6331" s="33"/>
      <c r="G6331" s="33"/>
    </row>
    <row r="6332" spans="1:7" x14ac:dyDescent="0.35">
      <c r="A6332" s="97"/>
      <c r="G6332" s="33"/>
    </row>
    <row r="6333" spans="1:7" x14ac:dyDescent="0.35">
      <c r="A6333" s="97"/>
      <c r="G6333" s="33"/>
    </row>
    <row r="6334" spans="1:7" x14ac:dyDescent="0.35">
      <c r="A6334" s="33"/>
      <c r="G6334" s="33"/>
    </row>
    <row r="6335" spans="1:7" x14ac:dyDescent="0.35">
      <c r="A6335" s="33"/>
      <c r="G6335" s="33"/>
    </row>
    <row r="6336" spans="1:7" x14ac:dyDescent="0.35">
      <c r="A6336" s="97"/>
      <c r="G6336" s="33"/>
    </row>
    <row r="6337" spans="1:7" x14ac:dyDescent="0.35">
      <c r="A6337" s="33"/>
      <c r="G6337" s="33"/>
    </row>
    <row r="6338" spans="1:7" x14ac:dyDescent="0.35">
      <c r="A6338" s="33"/>
      <c r="G6338" s="33"/>
    </row>
    <row r="6339" spans="1:7" x14ac:dyDescent="0.35">
      <c r="A6339" s="33"/>
      <c r="G6339" s="33"/>
    </row>
    <row r="6340" spans="1:7" x14ac:dyDescent="0.35">
      <c r="A6340" s="97"/>
      <c r="G6340" s="33"/>
    </row>
    <row r="6341" spans="1:7" x14ac:dyDescent="0.35">
      <c r="A6341" s="33"/>
      <c r="G6341" s="33"/>
    </row>
    <row r="6342" spans="1:7" x14ac:dyDescent="0.35">
      <c r="A6342" s="97"/>
      <c r="G6342" s="33"/>
    </row>
    <row r="6343" spans="1:7" x14ac:dyDescent="0.35">
      <c r="A6343" s="33"/>
      <c r="G6343" s="33"/>
    </row>
    <row r="6344" spans="1:7" x14ac:dyDescent="0.35">
      <c r="A6344" s="33"/>
      <c r="G6344" s="33"/>
    </row>
    <row r="6345" spans="1:7" x14ac:dyDescent="0.35">
      <c r="A6345" s="33"/>
      <c r="G6345" s="33"/>
    </row>
    <row r="6346" spans="1:7" x14ac:dyDescent="0.35">
      <c r="A6346" s="33"/>
      <c r="G6346" s="33"/>
    </row>
    <row r="6347" spans="1:7" x14ac:dyDescent="0.35">
      <c r="A6347" s="33"/>
      <c r="G6347" s="33"/>
    </row>
    <row r="6348" spans="1:7" x14ac:dyDescent="0.35">
      <c r="A6348" s="33"/>
      <c r="G6348" s="33"/>
    </row>
    <row r="6349" spans="1:7" x14ac:dyDescent="0.35">
      <c r="A6349" s="97"/>
      <c r="G6349" s="33"/>
    </row>
    <row r="6350" spans="1:7" x14ac:dyDescent="0.35">
      <c r="A6350" s="33"/>
      <c r="G6350" s="33"/>
    </row>
    <row r="6351" spans="1:7" x14ac:dyDescent="0.35">
      <c r="A6351" s="33"/>
      <c r="G6351" s="33"/>
    </row>
    <row r="6352" spans="1:7" x14ac:dyDescent="0.35">
      <c r="A6352" s="33"/>
      <c r="G6352" s="33"/>
    </row>
    <row r="6353" spans="1:7" x14ac:dyDescent="0.35">
      <c r="A6353" s="33"/>
      <c r="G6353" s="33"/>
    </row>
    <row r="6354" spans="1:7" x14ac:dyDescent="0.35">
      <c r="A6354" s="97"/>
      <c r="G6354" s="33"/>
    </row>
    <row r="6355" spans="1:7" x14ac:dyDescent="0.35">
      <c r="A6355" s="33"/>
      <c r="G6355" s="33"/>
    </row>
    <row r="6356" spans="1:7" x14ac:dyDescent="0.35">
      <c r="A6356" s="33"/>
      <c r="G6356" s="33"/>
    </row>
    <row r="6357" spans="1:7" x14ac:dyDescent="0.35">
      <c r="A6357" s="33"/>
      <c r="G6357" s="33"/>
    </row>
    <row r="6358" spans="1:7" x14ac:dyDescent="0.35">
      <c r="A6358" s="33"/>
      <c r="G6358" s="33"/>
    </row>
    <row r="6359" spans="1:7" x14ac:dyDescent="0.35">
      <c r="A6359" s="97"/>
      <c r="G6359" s="33"/>
    </row>
    <row r="6360" spans="1:7" x14ac:dyDescent="0.35">
      <c r="A6360" s="97"/>
      <c r="G6360" s="33"/>
    </row>
    <row r="6361" spans="1:7" x14ac:dyDescent="0.35">
      <c r="A6361" s="33"/>
      <c r="G6361" s="33"/>
    </row>
    <row r="6362" spans="1:7" x14ac:dyDescent="0.35">
      <c r="A6362" s="33"/>
      <c r="G6362" s="33"/>
    </row>
    <row r="6363" spans="1:7" x14ac:dyDescent="0.35">
      <c r="A6363" s="33"/>
      <c r="G6363" s="33"/>
    </row>
    <row r="6364" spans="1:7" x14ac:dyDescent="0.35">
      <c r="A6364" s="97"/>
      <c r="G6364" s="33"/>
    </row>
    <row r="6365" spans="1:7" x14ac:dyDescent="0.35">
      <c r="A6365" s="97"/>
      <c r="G6365" s="33"/>
    </row>
    <row r="6366" spans="1:7" x14ac:dyDescent="0.35">
      <c r="A6366" s="33"/>
      <c r="G6366" s="33"/>
    </row>
    <row r="6367" spans="1:7" x14ac:dyDescent="0.35">
      <c r="A6367" s="33"/>
      <c r="G6367" s="33"/>
    </row>
    <row r="6368" spans="1:7" x14ac:dyDescent="0.35">
      <c r="A6368" s="33"/>
      <c r="G6368" s="33"/>
    </row>
    <row r="6369" spans="1:7" x14ac:dyDescent="0.35">
      <c r="A6369" s="33"/>
      <c r="G6369" s="33"/>
    </row>
    <row r="6370" spans="1:7" x14ac:dyDescent="0.35">
      <c r="A6370" s="97"/>
      <c r="G6370" s="33"/>
    </row>
    <row r="6371" spans="1:7" x14ac:dyDescent="0.35">
      <c r="A6371" s="33"/>
      <c r="G6371" s="33"/>
    </row>
    <row r="6372" spans="1:7" x14ac:dyDescent="0.35">
      <c r="A6372" s="33"/>
      <c r="G6372" s="33"/>
    </row>
    <row r="6373" spans="1:7" x14ac:dyDescent="0.35">
      <c r="A6373" s="97"/>
      <c r="G6373" s="33"/>
    </row>
    <row r="6374" spans="1:7" x14ac:dyDescent="0.35">
      <c r="A6374" s="33"/>
      <c r="G6374" s="33"/>
    </row>
    <row r="6375" spans="1:7" x14ac:dyDescent="0.35">
      <c r="A6375" s="97"/>
      <c r="G6375" s="33"/>
    </row>
    <row r="6376" spans="1:7" x14ac:dyDescent="0.35">
      <c r="A6376" s="33"/>
      <c r="G6376" s="33"/>
    </row>
    <row r="6377" spans="1:7" x14ac:dyDescent="0.35">
      <c r="A6377" s="33"/>
      <c r="G6377" s="33"/>
    </row>
    <row r="6378" spans="1:7" x14ac:dyDescent="0.35">
      <c r="A6378" s="33"/>
      <c r="G6378" s="33"/>
    </row>
    <row r="6379" spans="1:7" x14ac:dyDescent="0.35">
      <c r="A6379" s="97"/>
      <c r="G6379" s="33"/>
    </row>
    <row r="6380" spans="1:7" x14ac:dyDescent="0.35">
      <c r="A6380" s="97"/>
      <c r="G6380" s="33"/>
    </row>
    <row r="6381" spans="1:7" x14ac:dyDescent="0.35">
      <c r="A6381" s="33"/>
      <c r="G6381" s="33"/>
    </row>
    <row r="6382" spans="1:7" x14ac:dyDescent="0.35">
      <c r="A6382" s="33"/>
      <c r="G6382" s="33"/>
    </row>
    <row r="6383" spans="1:7" x14ac:dyDescent="0.35">
      <c r="A6383" s="33"/>
      <c r="G6383" s="33"/>
    </row>
    <row r="6384" spans="1:7" x14ac:dyDescent="0.35">
      <c r="A6384" s="33"/>
      <c r="G6384" s="33"/>
    </row>
    <row r="6385" spans="1:7" x14ac:dyDescent="0.35">
      <c r="A6385" s="97"/>
      <c r="G6385" s="33"/>
    </row>
    <row r="6386" spans="1:7" x14ac:dyDescent="0.35">
      <c r="A6386" s="33"/>
      <c r="G6386" s="33"/>
    </row>
    <row r="6387" spans="1:7" x14ac:dyDescent="0.35">
      <c r="A6387" s="33"/>
      <c r="G6387" s="33"/>
    </row>
    <row r="6388" spans="1:7" x14ac:dyDescent="0.35">
      <c r="A6388" s="33"/>
      <c r="G6388" s="33"/>
    </row>
    <row r="6389" spans="1:7" x14ac:dyDescent="0.35">
      <c r="A6389" s="97"/>
      <c r="G6389" s="33"/>
    </row>
    <row r="6390" spans="1:7" x14ac:dyDescent="0.35">
      <c r="A6390" s="33"/>
      <c r="G6390" s="33"/>
    </row>
    <row r="6391" spans="1:7" x14ac:dyDescent="0.35">
      <c r="A6391" s="97"/>
      <c r="G6391" s="33"/>
    </row>
    <row r="6392" spans="1:7" x14ac:dyDescent="0.35">
      <c r="A6392" s="97"/>
      <c r="G6392" s="33"/>
    </row>
    <row r="6393" spans="1:7" x14ac:dyDescent="0.35">
      <c r="A6393" s="97"/>
      <c r="G6393" s="33"/>
    </row>
    <row r="6394" spans="1:7" x14ac:dyDescent="0.35">
      <c r="A6394" s="97"/>
      <c r="G6394" s="33"/>
    </row>
    <row r="6395" spans="1:7" x14ac:dyDescent="0.35">
      <c r="A6395" s="97"/>
      <c r="G6395" s="33"/>
    </row>
    <row r="6396" spans="1:7" x14ac:dyDescent="0.35">
      <c r="A6396" s="33"/>
      <c r="G6396" s="33"/>
    </row>
    <row r="6397" spans="1:7" x14ac:dyDescent="0.35">
      <c r="A6397" s="33"/>
      <c r="G6397" s="33"/>
    </row>
    <row r="6398" spans="1:7" x14ac:dyDescent="0.35">
      <c r="A6398" s="97"/>
      <c r="G6398" s="33"/>
    </row>
    <row r="6399" spans="1:7" x14ac:dyDescent="0.35">
      <c r="A6399" s="33"/>
      <c r="G6399" s="33"/>
    </row>
    <row r="6400" spans="1:7" x14ac:dyDescent="0.35">
      <c r="A6400" s="33"/>
      <c r="G6400" s="33"/>
    </row>
    <row r="6401" spans="1:7" x14ac:dyDescent="0.35">
      <c r="A6401" s="33"/>
      <c r="G6401" s="33"/>
    </row>
    <row r="6402" spans="1:7" x14ac:dyDescent="0.35">
      <c r="A6402" s="33"/>
      <c r="G6402" s="33"/>
    </row>
    <row r="6403" spans="1:7" x14ac:dyDescent="0.35">
      <c r="A6403" s="97"/>
      <c r="G6403" s="33"/>
    </row>
    <row r="6404" spans="1:7" x14ac:dyDescent="0.35">
      <c r="A6404" s="97"/>
      <c r="G6404" s="33"/>
    </row>
    <row r="6405" spans="1:7" x14ac:dyDescent="0.35">
      <c r="A6405" s="33"/>
      <c r="G6405" s="33"/>
    </row>
    <row r="6406" spans="1:7" x14ac:dyDescent="0.35">
      <c r="A6406" s="97"/>
      <c r="G6406" s="33"/>
    </row>
    <row r="6407" spans="1:7" x14ac:dyDescent="0.35">
      <c r="A6407" s="33"/>
      <c r="G6407" s="33"/>
    </row>
    <row r="6408" spans="1:7" x14ac:dyDescent="0.35">
      <c r="A6408" s="97"/>
      <c r="G6408" s="33"/>
    </row>
    <row r="6409" spans="1:7" x14ac:dyDescent="0.35">
      <c r="A6409" s="33"/>
      <c r="G6409" s="33"/>
    </row>
    <row r="6410" spans="1:7" x14ac:dyDescent="0.35">
      <c r="A6410" s="33"/>
      <c r="G6410" s="33"/>
    </row>
    <row r="6411" spans="1:7" x14ac:dyDescent="0.35">
      <c r="A6411" s="33"/>
      <c r="G6411" s="33"/>
    </row>
    <row r="6412" spans="1:7" x14ac:dyDescent="0.35">
      <c r="A6412" s="97"/>
      <c r="G6412" s="33"/>
    </row>
    <row r="6413" spans="1:7" x14ac:dyDescent="0.35">
      <c r="A6413" s="97"/>
      <c r="G6413" s="33"/>
    </row>
    <row r="6414" spans="1:7" x14ac:dyDescent="0.35">
      <c r="A6414" s="97"/>
      <c r="G6414" s="33"/>
    </row>
    <row r="6415" spans="1:7" x14ac:dyDescent="0.35">
      <c r="A6415" s="33"/>
      <c r="G6415" s="33"/>
    </row>
    <row r="6416" spans="1:7" x14ac:dyDescent="0.35">
      <c r="A6416" s="33"/>
      <c r="G6416" s="33"/>
    </row>
    <row r="6417" spans="1:7" x14ac:dyDescent="0.35">
      <c r="A6417" s="33"/>
      <c r="G6417" s="33"/>
    </row>
    <row r="6418" spans="1:7" x14ac:dyDescent="0.35">
      <c r="A6418" s="97"/>
      <c r="G6418" s="33"/>
    </row>
    <row r="6419" spans="1:7" x14ac:dyDescent="0.35">
      <c r="A6419" s="97"/>
      <c r="G6419" s="33"/>
    </row>
    <row r="6420" spans="1:7" x14ac:dyDescent="0.35">
      <c r="A6420" s="33"/>
      <c r="G6420" s="33"/>
    </row>
    <row r="6421" spans="1:7" x14ac:dyDescent="0.35">
      <c r="A6421" s="33"/>
      <c r="G6421" s="33"/>
    </row>
    <row r="6422" spans="1:7" x14ac:dyDescent="0.35">
      <c r="A6422" s="33"/>
      <c r="G6422" s="33"/>
    </row>
    <row r="6423" spans="1:7" x14ac:dyDescent="0.35">
      <c r="A6423" s="97"/>
      <c r="G6423" s="33"/>
    </row>
    <row r="6424" spans="1:7" x14ac:dyDescent="0.35">
      <c r="A6424" s="33"/>
      <c r="G6424" s="33"/>
    </row>
    <row r="6425" spans="1:7" x14ac:dyDescent="0.35">
      <c r="A6425" s="33"/>
      <c r="G6425" s="33"/>
    </row>
    <row r="6426" spans="1:7" x14ac:dyDescent="0.35">
      <c r="A6426" s="33"/>
      <c r="G6426" s="33"/>
    </row>
    <row r="6427" spans="1:7" x14ac:dyDescent="0.35">
      <c r="A6427" s="33"/>
      <c r="G6427" s="33"/>
    </row>
    <row r="6428" spans="1:7" x14ac:dyDescent="0.35">
      <c r="A6428" s="33"/>
      <c r="G6428" s="33"/>
    </row>
    <row r="6429" spans="1:7" x14ac:dyDescent="0.35">
      <c r="A6429" s="33"/>
      <c r="G6429" s="33"/>
    </row>
    <row r="6430" spans="1:7" x14ac:dyDescent="0.35">
      <c r="A6430" s="33"/>
      <c r="G6430" s="33"/>
    </row>
    <row r="6431" spans="1:7" x14ac:dyDescent="0.35">
      <c r="A6431" s="33"/>
      <c r="G6431" s="33"/>
    </row>
    <row r="6432" spans="1:7" x14ac:dyDescent="0.35">
      <c r="A6432" s="33"/>
      <c r="G6432" s="33"/>
    </row>
    <row r="6433" spans="1:7" x14ac:dyDescent="0.35">
      <c r="A6433" s="33"/>
      <c r="G6433" s="33"/>
    </row>
    <row r="6434" spans="1:7" x14ac:dyDescent="0.35">
      <c r="A6434" s="33"/>
      <c r="G6434" s="33"/>
    </row>
    <row r="6435" spans="1:7" x14ac:dyDescent="0.35">
      <c r="A6435" s="33"/>
      <c r="G6435" s="33"/>
    </row>
    <row r="6436" spans="1:7" x14ac:dyDescent="0.35">
      <c r="A6436" s="33"/>
      <c r="G6436" s="33"/>
    </row>
    <row r="6437" spans="1:7" x14ac:dyDescent="0.35">
      <c r="A6437" s="33"/>
      <c r="G6437" s="33"/>
    </row>
    <row r="6438" spans="1:7" x14ac:dyDescent="0.35">
      <c r="A6438" s="33"/>
      <c r="G6438" s="33"/>
    </row>
    <row r="6439" spans="1:7" x14ac:dyDescent="0.35">
      <c r="A6439" s="97"/>
      <c r="G6439" s="33"/>
    </row>
    <row r="6440" spans="1:7" x14ac:dyDescent="0.35">
      <c r="A6440" s="33"/>
      <c r="G6440" s="33"/>
    </row>
    <row r="6441" spans="1:7" x14ac:dyDescent="0.35">
      <c r="A6441" s="33"/>
      <c r="G6441" s="33"/>
    </row>
    <row r="6442" spans="1:7" x14ac:dyDescent="0.35">
      <c r="A6442" s="33"/>
      <c r="G6442" s="33"/>
    </row>
    <row r="6443" spans="1:7" x14ac:dyDescent="0.35">
      <c r="A6443" s="97"/>
      <c r="G6443" s="33"/>
    </row>
    <row r="6444" spans="1:7" x14ac:dyDescent="0.35">
      <c r="A6444" s="33"/>
      <c r="G6444" s="33"/>
    </row>
    <row r="6445" spans="1:7" x14ac:dyDescent="0.35">
      <c r="A6445" s="33"/>
      <c r="G6445" s="33"/>
    </row>
    <row r="6446" spans="1:7" x14ac:dyDescent="0.35">
      <c r="A6446" s="33"/>
      <c r="G6446" s="33"/>
    </row>
    <row r="6447" spans="1:7" x14ac:dyDescent="0.35">
      <c r="A6447" s="33"/>
      <c r="G6447" s="33"/>
    </row>
    <row r="6448" spans="1:7" x14ac:dyDescent="0.35">
      <c r="A6448" s="33"/>
      <c r="G6448" s="33"/>
    </row>
    <row r="6449" spans="1:7" x14ac:dyDescent="0.35">
      <c r="A6449" s="97"/>
      <c r="G6449" s="33"/>
    </row>
    <row r="6450" spans="1:7" x14ac:dyDescent="0.35">
      <c r="A6450" s="97"/>
      <c r="G6450" s="33"/>
    </row>
    <row r="6451" spans="1:7" x14ac:dyDescent="0.35">
      <c r="A6451" s="33"/>
      <c r="G6451" s="33"/>
    </row>
    <row r="6452" spans="1:7" x14ac:dyDescent="0.35">
      <c r="A6452" s="33"/>
      <c r="G6452" s="33"/>
    </row>
    <row r="6453" spans="1:7" x14ac:dyDescent="0.35">
      <c r="A6453" s="33"/>
      <c r="G6453" s="33"/>
    </row>
    <row r="6454" spans="1:7" x14ac:dyDescent="0.35">
      <c r="A6454" s="97"/>
      <c r="G6454" s="33"/>
    </row>
    <row r="6455" spans="1:7" x14ac:dyDescent="0.35">
      <c r="A6455" s="33"/>
      <c r="G6455" s="33"/>
    </row>
    <row r="6456" spans="1:7" x14ac:dyDescent="0.35">
      <c r="A6456" s="33"/>
      <c r="G6456" s="33"/>
    </row>
    <row r="6457" spans="1:7" x14ac:dyDescent="0.35">
      <c r="A6457" s="33"/>
      <c r="G6457" s="33"/>
    </row>
    <row r="6458" spans="1:7" x14ac:dyDescent="0.35">
      <c r="A6458" s="33"/>
      <c r="G6458" s="33"/>
    </row>
    <row r="6459" spans="1:7" x14ac:dyDescent="0.35">
      <c r="A6459" s="97"/>
      <c r="G6459" s="33"/>
    </row>
    <row r="6460" spans="1:7" x14ac:dyDescent="0.35">
      <c r="A6460" s="33"/>
      <c r="G6460" s="33"/>
    </row>
    <row r="6461" spans="1:7" x14ac:dyDescent="0.35">
      <c r="A6461" s="33"/>
      <c r="G6461" s="33"/>
    </row>
    <row r="6462" spans="1:7" x14ac:dyDescent="0.35">
      <c r="A6462" s="33"/>
      <c r="G6462" s="33"/>
    </row>
    <row r="6463" spans="1:7" x14ac:dyDescent="0.35">
      <c r="A6463" s="33"/>
      <c r="G6463" s="33"/>
    </row>
    <row r="6464" spans="1:7" x14ac:dyDescent="0.35">
      <c r="A6464" s="97"/>
      <c r="G6464" s="33"/>
    </row>
    <row r="6465" spans="1:7" x14ac:dyDescent="0.35">
      <c r="A6465" s="97"/>
      <c r="G6465" s="33"/>
    </row>
    <row r="6466" spans="1:7" x14ac:dyDescent="0.35">
      <c r="A6466" s="97"/>
      <c r="G6466" s="33"/>
    </row>
    <row r="6467" spans="1:7" x14ac:dyDescent="0.35">
      <c r="A6467" s="97"/>
      <c r="G6467" s="33"/>
    </row>
    <row r="6468" spans="1:7" x14ac:dyDescent="0.35">
      <c r="A6468" s="33"/>
      <c r="G6468" s="33"/>
    </row>
    <row r="6469" spans="1:7" x14ac:dyDescent="0.35">
      <c r="A6469" s="33"/>
      <c r="G6469" s="33"/>
    </row>
    <row r="6470" spans="1:7" x14ac:dyDescent="0.35">
      <c r="A6470" s="33"/>
      <c r="G6470" s="33"/>
    </row>
    <row r="6471" spans="1:7" x14ac:dyDescent="0.35">
      <c r="A6471" s="33"/>
      <c r="G6471" s="33"/>
    </row>
    <row r="6472" spans="1:7" x14ac:dyDescent="0.35">
      <c r="A6472" s="97"/>
      <c r="G6472" s="33"/>
    </row>
    <row r="6473" spans="1:7" x14ac:dyDescent="0.35">
      <c r="A6473" s="97"/>
      <c r="G6473" s="33"/>
    </row>
    <row r="6474" spans="1:7" x14ac:dyDescent="0.35">
      <c r="A6474" s="33"/>
      <c r="G6474" s="33"/>
    </row>
    <row r="6475" spans="1:7" x14ac:dyDescent="0.35">
      <c r="A6475" s="33"/>
      <c r="G6475" s="33"/>
    </row>
    <row r="6476" spans="1:7" x14ac:dyDescent="0.35">
      <c r="A6476" s="33"/>
      <c r="G6476" s="33"/>
    </row>
    <row r="6477" spans="1:7" x14ac:dyDescent="0.35">
      <c r="A6477" s="33"/>
      <c r="G6477" s="33"/>
    </row>
    <row r="6478" spans="1:7" x14ac:dyDescent="0.35">
      <c r="A6478" s="33"/>
      <c r="G6478" s="33"/>
    </row>
    <row r="6479" spans="1:7" x14ac:dyDescent="0.35">
      <c r="A6479" s="97"/>
      <c r="G6479" s="33"/>
    </row>
    <row r="6480" spans="1:7" x14ac:dyDescent="0.35">
      <c r="A6480" s="33"/>
      <c r="G6480" s="33"/>
    </row>
    <row r="6481" spans="1:7" x14ac:dyDescent="0.35">
      <c r="A6481" s="33"/>
      <c r="G6481" s="33"/>
    </row>
    <row r="6482" spans="1:7" x14ac:dyDescent="0.35">
      <c r="A6482" s="33"/>
      <c r="G6482" s="33"/>
    </row>
    <row r="6483" spans="1:7" x14ac:dyDescent="0.35">
      <c r="A6483" s="33"/>
      <c r="G6483" s="33"/>
    </row>
    <row r="6484" spans="1:7" x14ac:dyDescent="0.35">
      <c r="A6484" s="33"/>
      <c r="G6484" s="33"/>
    </row>
    <row r="6485" spans="1:7" x14ac:dyDescent="0.35">
      <c r="A6485" s="33"/>
      <c r="G6485" s="33"/>
    </row>
    <row r="6486" spans="1:7" x14ac:dyDescent="0.35">
      <c r="A6486" s="33"/>
      <c r="G6486" s="33"/>
    </row>
    <row r="6487" spans="1:7" x14ac:dyDescent="0.35">
      <c r="A6487" s="33"/>
      <c r="G6487" s="33"/>
    </row>
    <row r="6488" spans="1:7" x14ac:dyDescent="0.35">
      <c r="A6488" s="33"/>
      <c r="G6488" s="33"/>
    </row>
    <row r="6489" spans="1:7" x14ac:dyDescent="0.35">
      <c r="A6489" s="33"/>
      <c r="G6489" s="33"/>
    </row>
    <row r="6490" spans="1:7" x14ac:dyDescent="0.35">
      <c r="A6490" s="33"/>
      <c r="G6490" s="33"/>
    </row>
    <row r="6491" spans="1:7" x14ac:dyDescent="0.35">
      <c r="A6491" s="33"/>
      <c r="G6491" s="33"/>
    </row>
    <row r="6492" spans="1:7" x14ac:dyDescent="0.35">
      <c r="A6492" s="33"/>
      <c r="G6492" s="33"/>
    </row>
    <row r="6493" spans="1:7" x14ac:dyDescent="0.35">
      <c r="A6493" s="97"/>
      <c r="G6493" s="33"/>
    </row>
    <row r="6494" spans="1:7" x14ac:dyDescent="0.35">
      <c r="A6494" s="97"/>
      <c r="G6494" s="33"/>
    </row>
    <row r="6495" spans="1:7" x14ac:dyDescent="0.35">
      <c r="A6495" s="33"/>
      <c r="G6495" s="33"/>
    </row>
    <row r="6496" spans="1:7" x14ac:dyDescent="0.35">
      <c r="A6496" s="33"/>
      <c r="G6496" s="33"/>
    </row>
    <row r="6497" spans="1:7" x14ac:dyDescent="0.35">
      <c r="A6497" s="33"/>
      <c r="G6497" s="33"/>
    </row>
    <row r="6498" spans="1:7" x14ac:dyDescent="0.35">
      <c r="A6498" s="97"/>
      <c r="G6498" s="33"/>
    </row>
    <row r="6499" spans="1:7" x14ac:dyDescent="0.35">
      <c r="A6499" s="97"/>
      <c r="G6499" s="33"/>
    </row>
    <row r="6500" spans="1:7" x14ac:dyDescent="0.35">
      <c r="A6500" s="97"/>
      <c r="G6500" s="33"/>
    </row>
    <row r="6501" spans="1:7" x14ac:dyDescent="0.35">
      <c r="A6501" s="33"/>
      <c r="G6501" s="33"/>
    </row>
    <row r="6502" spans="1:7" x14ac:dyDescent="0.35">
      <c r="A6502" s="97"/>
      <c r="G6502" s="33"/>
    </row>
    <row r="6503" spans="1:7" x14ac:dyDescent="0.35">
      <c r="A6503" s="33"/>
      <c r="G6503" s="33"/>
    </row>
    <row r="6504" spans="1:7" x14ac:dyDescent="0.35">
      <c r="A6504" s="33"/>
      <c r="G6504" s="33"/>
    </row>
    <row r="6505" spans="1:7" x14ac:dyDescent="0.35">
      <c r="A6505" s="97"/>
      <c r="G6505" s="33"/>
    </row>
    <row r="6506" spans="1:7" x14ac:dyDescent="0.35">
      <c r="A6506" s="33"/>
      <c r="G6506" s="33"/>
    </row>
    <row r="6507" spans="1:7" x14ac:dyDescent="0.35">
      <c r="A6507" s="33"/>
      <c r="G6507" s="33"/>
    </row>
    <row r="6508" spans="1:7" x14ac:dyDescent="0.35">
      <c r="A6508" s="97"/>
      <c r="G6508" s="33"/>
    </row>
    <row r="6509" spans="1:7" x14ac:dyDescent="0.35">
      <c r="A6509" s="33"/>
      <c r="G6509" s="33"/>
    </row>
    <row r="6510" spans="1:7" x14ac:dyDescent="0.35">
      <c r="A6510" s="33"/>
      <c r="G6510" s="33"/>
    </row>
    <row r="6511" spans="1:7" x14ac:dyDescent="0.35">
      <c r="A6511" s="33"/>
      <c r="G6511" s="33"/>
    </row>
    <row r="6512" spans="1:7" x14ac:dyDescent="0.35">
      <c r="A6512" s="33"/>
      <c r="G6512" s="33"/>
    </row>
    <row r="6513" spans="1:7" x14ac:dyDescent="0.35">
      <c r="A6513" s="33"/>
      <c r="G6513" s="33"/>
    </row>
    <row r="6514" spans="1:7" x14ac:dyDescent="0.35">
      <c r="A6514" s="33"/>
      <c r="G6514" s="33"/>
    </row>
    <row r="6515" spans="1:7" x14ac:dyDescent="0.35">
      <c r="A6515" s="33"/>
      <c r="G6515" s="33"/>
    </row>
    <row r="6516" spans="1:7" x14ac:dyDescent="0.35">
      <c r="A6516" s="33"/>
      <c r="G6516" s="33"/>
    </row>
    <row r="6517" spans="1:7" x14ac:dyDescent="0.35">
      <c r="A6517" s="33"/>
      <c r="G6517" s="33"/>
    </row>
    <row r="6518" spans="1:7" x14ac:dyDescent="0.35">
      <c r="A6518" s="33"/>
      <c r="G6518" s="33"/>
    </row>
    <row r="6519" spans="1:7" x14ac:dyDescent="0.35">
      <c r="A6519" s="97"/>
      <c r="G6519" s="33"/>
    </row>
    <row r="6520" spans="1:7" x14ac:dyDescent="0.35">
      <c r="A6520" s="33"/>
      <c r="G6520" s="33"/>
    </row>
    <row r="6521" spans="1:7" x14ac:dyDescent="0.35">
      <c r="A6521" s="33"/>
      <c r="G6521" s="33"/>
    </row>
    <row r="6522" spans="1:7" x14ac:dyDescent="0.35">
      <c r="A6522" s="33"/>
      <c r="G6522" s="33"/>
    </row>
    <row r="6523" spans="1:7" x14ac:dyDescent="0.35">
      <c r="A6523" s="33"/>
      <c r="G6523" s="33"/>
    </row>
    <row r="6524" spans="1:7" x14ac:dyDescent="0.35">
      <c r="A6524" s="33"/>
      <c r="G6524" s="33"/>
    </row>
    <row r="6525" spans="1:7" x14ac:dyDescent="0.35">
      <c r="A6525" s="33"/>
      <c r="G6525" s="33"/>
    </row>
    <row r="6526" spans="1:7" x14ac:dyDescent="0.35">
      <c r="A6526" s="33"/>
      <c r="G6526" s="33"/>
    </row>
    <row r="6527" spans="1:7" x14ac:dyDescent="0.35">
      <c r="A6527" s="33"/>
      <c r="G6527" s="33"/>
    </row>
    <row r="6528" spans="1:7" x14ac:dyDescent="0.35">
      <c r="A6528" s="33"/>
      <c r="G6528" s="33"/>
    </row>
    <row r="6529" spans="1:7" x14ac:dyDescent="0.35">
      <c r="A6529" s="33"/>
      <c r="G6529" s="33"/>
    </row>
    <row r="6530" spans="1:7" x14ac:dyDescent="0.35">
      <c r="A6530" s="33"/>
      <c r="G6530" s="33"/>
    </row>
    <row r="6531" spans="1:7" x14ac:dyDescent="0.35">
      <c r="A6531" s="33"/>
      <c r="G6531" s="33"/>
    </row>
    <row r="6532" spans="1:7" x14ac:dyDescent="0.35">
      <c r="A6532" s="33"/>
      <c r="G6532" s="33"/>
    </row>
    <row r="6533" spans="1:7" x14ac:dyDescent="0.35">
      <c r="A6533" s="33"/>
      <c r="G6533" s="33"/>
    </row>
    <row r="6534" spans="1:7" x14ac:dyDescent="0.35">
      <c r="A6534" s="33"/>
      <c r="G6534" s="33"/>
    </row>
    <row r="6535" spans="1:7" x14ac:dyDescent="0.35">
      <c r="A6535" s="97"/>
      <c r="G6535" s="33"/>
    </row>
    <row r="6536" spans="1:7" x14ac:dyDescent="0.35">
      <c r="A6536" s="33"/>
      <c r="G6536" s="33"/>
    </row>
    <row r="6537" spans="1:7" x14ac:dyDescent="0.35">
      <c r="A6537" s="97"/>
      <c r="G6537" s="33"/>
    </row>
    <row r="6538" spans="1:7" x14ac:dyDescent="0.35">
      <c r="A6538" s="97"/>
      <c r="G6538" s="33"/>
    </row>
    <row r="6539" spans="1:7" x14ac:dyDescent="0.35">
      <c r="A6539" s="33"/>
      <c r="G6539" s="33"/>
    </row>
    <row r="6540" spans="1:7" x14ac:dyDescent="0.35">
      <c r="A6540" s="33"/>
      <c r="G6540" s="33"/>
    </row>
    <row r="6541" spans="1:7" x14ac:dyDescent="0.35">
      <c r="A6541" s="33"/>
      <c r="G6541" s="33"/>
    </row>
    <row r="6542" spans="1:7" x14ac:dyDescent="0.35">
      <c r="A6542" s="33"/>
      <c r="G6542" s="33"/>
    </row>
    <row r="6543" spans="1:7" x14ac:dyDescent="0.35">
      <c r="A6543" s="33"/>
      <c r="G6543" s="33"/>
    </row>
    <row r="6544" spans="1:7" x14ac:dyDescent="0.35">
      <c r="A6544" s="33"/>
      <c r="G6544" s="33"/>
    </row>
    <row r="6545" spans="1:7" x14ac:dyDescent="0.35">
      <c r="A6545" s="33"/>
      <c r="G6545" s="33"/>
    </row>
    <row r="6546" spans="1:7" x14ac:dyDescent="0.35">
      <c r="A6546" s="97"/>
      <c r="G6546" s="33"/>
    </row>
    <row r="6547" spans="1:7" x14ac:dyDescent="0.35">
      <c r="A6547" s="97"/>
      <c r="G6547" s="33"/>
    </row>
    <row r="6548" spans="1:7" x14ac:dyDescent="0.35">
      <c r="A6548" s="33"/>
      <c r="G6548" s="33"/>
    </row>
    <row r="6549" spans="1:7" x14ac:dyDescent="0.35">
      <c r="A6549" s="33"/>
      <c r="G6549" s="33"/>
    </row>
    <row r="6550" spans="1:7" x14ac:dyDescent="0.35">
      <c r="A6550" s="33"/>
      <c r="G6550" s="33"/>
    </row>
    <row r="6551" spans="1:7" x14ac:dyDescent="0.35">
      <c r="A6551" s="33"/>
      <c r="G6551" s="33"/>
    </row>
    <row r="6552" spans="1:7" x14ac:dyDescent="0.35">
      <c r="A6552" s="33"/>
      <c r="G6552" s="33"/>
    </row>
    <row r="6553" spans="1:7" x14ac:dyDescent="0.35">
      <c r="A6553" s="97"/>
      <c r="G6553" s="33"/>
    </row>
    <row r="6554" spans="1:7" x14ac:dyDescent="0.35">
      <c r="A6554" s="97"/>
      <c r="G6554" s="33"/>
    </row>
    <row r="6555" spans="1:7" x14ac:dyDescent="0.35">
      <c r="A6555" s="33"/>
      <c r="G6555" s="33"/>
    </row>
    <row r="6556" spans="1:7" x14ac:dyDescent="0.35">
      <c r="A6556" s="33"/>
      <c r="G6556" s="33"/>
    </row>
    <row r="6557" spans="1:7" x14ac:dyDescent="0.35">
      <c r="A6557" s="33"/>
      <c r="G6557" s="33"/>
    </row>
    <row r="6558" spans="1:7" x14ac:dyDescent="0.35">
      <c r="A6558" s="33"/>
      <c r="G6558" s="33"/>
    </row>
    <row r="6559" spans="1:7" x14ac:dyDescent="0.35">
      <c r="A6559" s="97"/>
      <c r="G6559" s="33"/>
    </row>
    <row r="6560" spans="1:7" x14ac:dyDescent="0.35">
      <c r="A6560" s="33"/>
      <c r="G6560" s="33"/>
    </row>
    <row r="6561" spans="1:7" x14ac:dyDescent="0.35">
      <c r="A6561" s="33"/>
      <c r="G6561" s="33"/>
    </row>
    <row r="6562" spans="1:7" x14ac:dyDescent="0.35">
      <c r="A6562" s="33"/>
      <c r="G6562" s="33"/>
    </row>
    <row r="6563" spans="1:7" x14ac:dyDescent="0.35">
      <c r="A6563" s="33"/>
      <c r="G6563" s="33"/>
    </row>
    <row r="6564" spans="1:7" x14ac:dyDescent="0.35">
      <c r="A6564" s="33"/>
      <c r="G6564" s="33"/>
    </row>
    <row r="6565" spans="1:7" x14ac:dyDescent="0.35">
      <c r="A6565" s="33"/>
      <c r="G6565" s="33"/>
    </row>
    <row r="6566" spans="1:7" x14ac:dyDescent="0.35">
      <c r="A6566" s="33"/>
      <c r="G6566" s="33"/>
    </row>
    <row r="6567" spans="1:7" x14ac:dyDescent="0.35">
      <c r="A6567" s="33"/>
      <c r="G6567" s="33"/>
    </row>
    <row r="6568" spans="1:7" x14ac:dyDescent="0.35">
      <c r="A6568" s="33"/>
      <c r="G6568" s="33"/>
    </row>
    <row r="6569" spans="1:7" x14ac:dyDescent="0.35">
      <c r="A6569" s="33"/>
      <c r="G6569" s="33"/>
    </row>
    <row r="6570" spans="1:7" x14ac:dyDescent="0.35">
      <c r="A6570" s="33"/>
      <c r="G6570" s="33"/>
    </row>
    <row r="6571" spans="1:7" x14ac:dyDescent="0.35">
      <c r="A6571" s="97"/>
      <c r="G6571" s="33"/>
    </row>
    <row r="6572" spans="1:7" x14ac:dyDescent="0.35">
      <c r="A6572" s="97"/>
      <c r="G6572" s="33"/>
    </row>
    <row r="6573" spans="1:7" x14ac:dyDescent="0.35">
      <c r="A6573" s="33"/>
      <c r="G6573" s="33"/>
    </row>
    <row r="6574" spans="1:7" x14ac:dyDescent="0.35">
      <c r="A6574" s="97"/>
      <c r="G6574" s="33"/>
    </row>
    <row r="6575" spans="1:7" x14ac:dyDescent="0.35">
      <c r="A6575" s="33"/>
      <c r="G6575" s="33"/>
    </row>
    <row r="6576" spans="1:7" x14ac:dyDescent="0.35">
      <c r="A6576" s="97"/>
      <c r="G6576" s="33"/>
    </row>
    <row r="6577" spans="1:7" x14ac:dyDescent="0.35">
      <c r="A6577" s="33"/>
      <c r="G6577" s="33"/>
    </row>
    <row r="6578" spans="1:7" x14ac:dyDescent="0.35">
      <c r="A6578" s="33"/>
      <c r="G6578" s="33"/>
    </row>
    <row r="6579" spans="1:7" x14ac:dyDescent="0.35">
      <c r="A6579" s="33"/>
      <c r="G6579" s="33"/>
    </row>
    <row r="6580" spans="1:7" x14ac:dyDescent="0.35">
      <c r="A6580" s="33"/>
      <c r="G6580" s="33"/>
    </row>
    <row r="6581" spans="1:7" x14ac:dyDescent="0.35">
      <c r="A6581" s="97"/>
      <c r="G6581" s="33"/>
    </row>
    <row r="6582" spans="1:7" x14ac:dyDescent="0.35">
      <c r="A6582" s="97"/>
      <c r="G6582" s="33"/>
    </row>
    <row r="6583" spans="1:7" x14ac:dyDescent="0.35">
      <c r="A6583" s="33"/>
      <c r="G6583" s="33"/>
    </row>
    <row r="6584" spans="1:7" x14ac:dyDescent="0.35">
      <c r="A6584" s="33"/>
      <c r="G6584" s="33"/>
    </row>
    <row r="6585" spans="1:7" x14ac:dyDescent="0.35">
      <c r="A6585" s="33"/>
      <c r="G6585" s="33"/>
    </row>
    <row r="6586" spans="1:7" x14ac:dyDescent="0.35">
      <c r="A6586" s="33"/>
      <c r="G6586" s="33"/>
    </row>
    <row r="6587" spans="1:7" x14ac:dyDescent="0.35">
      <c r="A6587" s="33"/>
      <c r="G6587" s="33"/>
    </row>
    <row r="6588" spans="1:7" x14ac:dyDescent="0.35">
      <c r="A6588" s="33"/>
      <c r="G6588" s="33"/>
    </row>
    <row r="6589" spans="1:7" x14ac:dyDescent="0.35">
      <c r="A6589" s="33"/>
      <c r="G6589" s="33"/>
    </row>
    <row r="6590" spans="1:7" x14ac:dyDescent="0.35">
      <c r="A6590" s="97"/>
      <c r="G6590" s="33"/>
    </row>
    <row r="6591" spans="1:7" x14ac:dyDescent="0.35">
      <c r="A6591" s="33"/>
      <c r="G6591" s="33"/>
    </row>
    <row r="6592" spans="1:7" x14ac:dyDescent="0.35">
      <c r="A6592" s="33"/>
      <c r="G6592" s="33"/>
    </row>
    <row r="6593" spans="1:7" x14ac:dyDescent="0.35">
      <c r="A6593" s="33"/>
      <c r="G6593" s="33"/>
    </row>
    <row r="6594" spans="1:7" x14ac:dyDescent="0.35">
      <c r="A6594" s="33"/>
      <c r="G6594" s="33"/>
    </row>
    <row r="6595" spans="1:7" x14ac:dyDescent="0.35">
      <c r="A6595" s="33"/>
      <c r="G6595" s="33"/>
    </row>
    <row r="6596" spans="1:7" x14ac:dyDescent="0.35">
      <c r="A6596" s="33"/>
      <c r="G6596" s="33"/>
    </row>
    <row r="6597" spans="1:7" x14ac:dyDescent="0.35">
      <c r="A6597" s="33"/>
      <c r="G6597" s="33"/>
    </row>
    <row r="6598" spans="1:7" x14ac:dyDescent="0.35">
      <c r="A6598" s="97"/>
      <c r="G6598" s="33"/>
    </row>
    <row r="6599" spans="1:7" x14ac:dyDescent="0.35">
      <c r="A6599" s="97"/>
      <c r="G6599" s="33"/>
    </row>
    <row r="6600" spans="1:7" x14ac:dyDescent="0.35">
      <c r="A6600" s="33"/>
      <c r="G6600" s="33"/>
    </row>
    <row r="6601" spans="1:7" x14ac:dyDescent="0.35">
      <c r="A6601" s="97"/>
      <c r="G6601" s="33"/>
    </row>
    <row r="6602" spans="1:7" x14ac:dyDescent="0.35">
      <c r="A6602" s="33"/>
      <c r="G6602" s="33"/>
    </row>
    <row r="6603" spans="1:7" x14ac:dyDescent="0.35">
      <c r="A6603" s="33"/>
      <c r="G6603" s="33"/>
    </row>
    <row r="6604" spans="1:7" x14ac:dyDescent="0.35">
      <c r="A6604" s="97"/>
      <c r="G6604" s="33"/>
    </row>
    <row r="6605" spans="1:7" x14ac:dyDescent="0.35">
      <c r="A6605" s="33"/>
      <c r="G6605" s="33"/>
    </row>
    <row r="6606" spans="1:7" x14ac:dyDescent="0.35">
      <c r="A6606" s="33"/>
      <c r="G6606" s="33"/>
    </row>
    <row r="6607" spans="1:7" x14ac:dyDescent="0.35">
      <c r="A6607" s="33"/>
      <c r="G6607" s="33"/>
    </row>
    <row r="6608" spans="1:7" x14ac:dyDescent="0.35">
      <c r="A6608" s="33"/>
      <c r="G6608" s="33"/>
    </row>
    <row r="6609" spans="1:7" x14ac:dyDescent="0.35">
      <c r="A6609" s="33"/>
      <c r="G6609" s="33"/>
    </row>
    <row r="6610" spans="1:7" x14ac:dyDescent="0.35">
      <c r="A6610" s="33"/>
      <c r="G6610" s="33"/>
    </row>
    <row r="6611" spans="1:7" x14ac:dyDescent="0.35">
      <c r="A6611" s="33"/>
      <c r="G6611" s="33"/>
    </row>
    <row r="6612" spans="1:7" x14ac:dyDescent="0.35">
      <c r="A6612" s="33"/>
      <c r="G6612" s="33"/>
    </row>
    <row r="6613" spans="1:7" x14ac:dyDescent="0.35">
      <c r="A6613" s="33"/>
      <c r="G6613" s="33"/>
    </row>
    <row r="6614" spans="1:7" x14ac:dyDescent="0.35">
      <c r="A6614" s="33"/>
      <c r="G6614" s="33"/>
    </row>
    <row r="6615" spans="1:7" x14ac:dyDescent="0.35">
      <c r="A6615" s="33"/>
      <c r="G6615" s="33"/>
    </row>
    <row r="6616" spans="1:7" x14ac:dyDescent="0.35">
      <c r="A6616" s="97"/>
      <c r="G6616" s="33"/>
    </row>
    <row r="6617" spans="1:7" x14ac:dyDescent="0.35">
      <c r="A6617" s="97"/>
      <c r="G6617" s="33"/>
    </row>
    <row r="6618" spans="1:7" x14ac:dyDescent="0.35">
      <c r="A6618" s="33"/>
      <c r="G6618" s="33"/>
    </row>
    <row r="6619" spans="1:7" x14ac:dyDescent="0.35">
      <c r="A6619" s="33"/>
      <c r="G6619" s="33"/>
    </row>
    <row r="6620" spans="1:7" x14ac:dyDescent="0.35">
      <c r="A6620" s="97"/>
      <c r="G6620" s="33"/>
    </row>
    <row r="6621" spans="1:7" x14ac:dyDescent="0.35">
      <c r="A6621" s="33"/>
      <c r="G6621" s="33"/>
    </row>
    <row r="6622" spans="1:7" x14ac:dyDescent="0.35">
      <c r="A6622" s="97"/>
      <c r="G6622" s="33"/>
    </row>
    <row r="6623" spans="1:7" x14ac:dyDescent="0.35">
      <c r="A6623" s="97"/>
      <c r="G6623" s="33"/>
    </row>
    <row r="6624" spans="1:7" x14ac:dyDescent="0.35">
      <c r="A6624" s="33"/>
      <c r="G6624" s="33"/>
    </row>
    <row r="6625" spans="1:7" x14ac:dyDescent="0.35">
      <c r="A6625" s="97"/>
      <c r="G6625" s="33"/>
    </row>
    <row r="6626" spans="1:7" x14ac:dyDescent="0.35">
      <c r="A6626" s="33"/>
      <c r="G6626" s="33"/>
    </row>
    <row r="6627" spans="1:7" x14ac:dyDescent="0.35">
      <c r="A6627" s="33"/>
      <c r="G6627" s="33"/>
    </row>
    <row r="6628" spans="1:7" x14ac:dyDescent="0.35">
      <c r="A6628" s="33"/>
      <c r="G6628" s="33"/>
    </row>
    <row r="6629" spans="1:7" x14ac:dyDescent="0.35">
      <c r="A6629" s="33"/>
      <c r="G6629" s="33"/>
    </row>
    <row r="6630" spans="1:7" x14ac:dyDescent="0.35">
      <c r="A6630" s="97"/>
      <c r="G6630" s="33"/>
    </row>
    <row r="6631" spans="1:7" x14ac:dyDescent="0.35">
      <c r="A6631" s="33"/>
      <c r="G6631" s="33"/>
    </row>
    <row r="6632" spans="1:7" x14ac:dyDescent="0.35">
      <c r="A6632" s="97"/>
      <c r="G6632" s="33"/>
    </row>
    <row r="6633" spans="1:7" x14ac:dyDescent="0.35">
      <c r="A6633" s="97"/>
      <c r="G6633" s="33"/>
    </row>
    <row r="6634" spans="1:7" x14ac:dyDescent="0.35">
      <c r="A6634" s="33"/>
      <c r="G6634" s="33"/>
    </row>
    <row r="6635" spans="1:7" x14ac:dyDescent="0.35">
      <c r="A6635" s="33"/>
      <c r="G6635" s="33"/>
    </row>
    <row r="6636" spans="1:7" x14ac:dyDescent="0.35">
      <c r="A6636" s="33"/>
      <c r="G6636" s="33"/>
    </row>
    <row r="6637" spans="1:7" x14ac:dyDescent="0.35">
      <c r="A6637" s="33"/>
      <c r="G6637" s="33"/>
    </row>
    <row r="6638" spans="1:7" x14ac:dyDescent="0.35">
      <c r="A6638" s="33"/>
      <c r="G6638" s="33"/>
    </row>
    <row r="6639" spans="1:7" x14ac:dyDescent="0.35">
      <c r="A6639" s="33"/>
      <c r="G6639" s="33"/>
    </row>
    <row r="6640" spans="1:7" x14ac:dyDescent="0.35">
      <c r="A6640" s="97"/>
      <c r="G6640" s="33"/>
    </row>
    <row r="6641" spans="1:7" x14ac:dyDescent="0.35">
      <c r="A6641" s="97"/>
      <c r="G6641" s="33"/>
    </row>
    <row r="6642" spans="1:7" x14ac:dyDescent="0.35">
      <c r="A6642" s="33"/>
      <c r="G6642" s="33"/>
    </row>
    <row r="6643" spans="1:7" x14ac:dyDescent="0.35">
      <c r="A6643" s="33"/>
      <c r="G6643" s="33"/>
    </row>
    <row r="6644" spans="1:7" x14ac:dyDescent="0.35">
      <c r="A6644" s="33"/>
      <c r="G6644" s="33"/>
    </row>
    <row r="6645" spans="1:7" x14ac:dyDescent="0.35">
      <c r="A6645" s="33"/>
      <c r="G6645" s="33"/>
    </row>
    <row r="6646" spans="1:7" x14ac:dyDescent="0.35">
      <c r="A6646" s="33"/>
      <c r="G6646" s="33"/>
    </row>
    <row r="6647" spans="1:7" x14ac:dyDescent="0.35">
      <c r="A6647" s="33"/>
      <c r="G6647" s="33"/>
    </row>
    <row r="6648" spans="1:7" x14ac:dyDescent="0.35">
      <c r="A6648" s="33"/>
      <c r="G6648" s="33"/>
    </row>
    <row r="6649" spans="1:7" x14ac:dyDescent="0.35">
      <c r="A6649" s="33"/>
      <c r="G6649" s="33"/>
    </row>
    <row r="6650" spans="1:7" x14ac:dyDescent="0.35">
      <c r="A6650" s="33"/>
      <c r="G6650" s="33"/>
    </row>
    <row r="6651" spans="1:7" x14ac:dyDescent="0.35">
      <c r="A6651" s="33"/>
      <c r="G6651" s="33"/>
    </row>
    <row r="6652" spans="1:7" x14ac:dyDescent="0.35">
      <c r="A6652" s="33"/>
      <c r="G6652" s="33"/>
    </row>
  </sheetData>
  <autoFilter ref="A1:WVR1" xr:uid="{00000000-0009-0000-0000-000006000000}"/>
  <sortState xmlns:xlrd2="http://schemas.microsoft.com/office/spreadsheetml/2017/richdata2" ref="A2:AM4786">
    <sortCondition ref="D2:D4786"/>
    <sortCondition ref="C2:C4786"/>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3">
    <tabColor theme="3" tint="0.39997558519241921"/>
  </sheetPr>
  <dimension ref="A1:C79"/>
  <sheetViews>
    <sheetView workbookViewId="0">
      <selection activeCell="B70" sqref="B70"/>
    </sheetView>
  </sheetViews>
  <sheetFormatPr baseColWidth="10" defaultRowHeight="14.5" x14ac:dyDescent="0.35"/>
  <cols>
    <col min="1" max="1" width="11.54296875" style="122"/>
  </cols>
  <sheetData>
    <row r="1" spans="1:3" ht="31" x14ac:dyDescent="0.35">
      <c r="A1" s="120" t="s">
        <v>62</v>
      </c>
      <c r="B1" s="58" t="s">
        <v>63</v>
      </c>
      <c r="C1" s="58" t="s">
        <v>64</v>
      </c>
    </row>
    <row r="2" spans="1:3" x14ac:dyDescent="0.35">
      <c r="A2" s="121">
        <v>1940</v>
      </c>
      <c r="B2" s="33" t="s">
        <v>17</v>
      </c>
      <c r="C2" s="33" t="s">
        <v>65</v>
      </c>
    </row>
    <row r="3" spans="1:3" x14ac:dyDescent="0.35">
      <c r="A3" s="121">
        <v>1941</v>
      </c>
      <c r="B3" s="33" t="s">
        <v>17</v>
      </c>
      <c r="C3" s="33"/>
    </row>
    <row r="4" spans="1:3" x14ac:dyDescent="0.35">
      <c r="A4" s="121">
        <v>1942</v>
      </c>
      <c r="B4" s="33" t="s">
        <v>17</v>
      </c>
      <c r="C4" s="33"/>
    </row>
    <row r="5" spans="1:3" x14ac:dyDescent="0.35">
      <c r="A5" s="121">
        <v>1943</v>
      </c>
      <c r="B5" s="33" t="s">
        <v>17</v>
      </c>
      <c r="C5" s="33"/>
    </row>
    <row r="6" spans="1:3" x14ac:dyDescent="0.35">
      <c r="A6" s="121">
        <v>1944</v>
      </c>
      <c r="B6" s="33" t="s">
        <v>17</v>
      </c>
      <c r="C6" s="33"/>
    </row>
    <row r="7" spans="1:3" x14ac:dyDescent="0.35">
      <c r="A7" s="121">
        <v>1945</v>
      </c>
      <c r="B7" s="33" t="s">
        <v>17</v>
      </c>
      <c r="C7" s="33"/>
    </row>
    <row r="8" spans="1:3" x14ac:dyDescent="0.35">
      <c r="A8" s="121">
        <v>1946</v>
      </c>
      <c r="B8" s="33" t="s">
        <v>17</v>
      </c>
      <c r="C8" s="33"/>
    </row>
    <row r="9" spans="1:3" x14ac:dyDescent="0.35">
      <c r="A9" s="121">
        <v>1947</v>
      </c>
      <c r="B9" s="33" t="s">
        <v>17</v>
      </c>
      <c r="C9" s="33"/>
    </row>
    <row r="10" spans="1:3" x14ac:dyDescent="0.35">
      <c r="A10" s="121">
        <v>1948</v>
      </c>
      <c r="B10" s="33" t="s">
        <v>17</v>
      </c>
      <c r="C10" s="33"/>
    </row>
    <row r="11" spans="1:3" x14ac:dyDescent="0.35">
      <c r="A11" s="121">
        <v>1949</v>
      </c>
      <c r="B11" s="33" t="s">
        <v>17</v>
      </c>
      <c r="C11" s="33"/>
    </row>
    <row r="12" spans="1:3" x14ac:dyDescent="0.35">
      <c r="A12" s="121">
        <v>1950</v>
      </c>
      <c r="B12" s="33" t="s">
        <v>17</v>
      </c>
      <c r="C12" s="33"/>
    </row>
    <row r="13" spans="1:3" x14ac:dyDescent="0.35">
      <c r="A13" s="121">
        <v>1951</v>
      </c>
      <c r="B13" s="33" t="s">
        <v>17</v>
      </c>
      <c r="C13" s="33"/>
    </row>
    <row r="14" spans="1:3" x14ac:dyDescent="0.35">
      <c r="A14" s="121">
        <v>1952</v>
      </c>
      <c r="B14" s="33" t="s">
        <v>17</v>
      </c>
      <c r="C14" s="33"/>
    </row>
    <row r="15" spans="1:3" x14ac:dyDescent="0.35">
      <c r="A15" s="121">
        <v>1953</v>
      </c>
      <c r="B15" s="33" t="s">
        <v>17</v>
      </c>
      <c r="C15" s="33"/>
    </row>
    <row r="16" spans="1:3" x14ac:dyDescent="0.35">
      <c r="A16" s="121">
        <v>1954</v>
      </c>
      <c r="B16" s="33" t="s">
        <v>17</v>
      </c>
      <c r="C16" s="33"/>
    </row>
    <row r="17" spans="1:3" x14ac:dyDescent="0.35">
      <c r="A17" s="121">
        <v>1955</v>
      </c>
      <c r="B17" s="33" t="s">
        <v>17</v>
      </c>
      <c r="C17" s="33"/>
    </row>
    <row r="18" spans="1:3" x14ac:dyDescent="0.35">
      <c r="A18" s="121">
        <v>1956</v>
      </c>
      <c r="B18" s="33" t="s">
        <v>17</v>
      </c>
      <c r="C18" s="33"/>
    </row>
    <row r="19" spans="1:3" x14ac:dyDescent="0.35">
      <c r="A19" s="121">
        <v>1957</v>
      </c>
      <c r="B19" s="33" t="s">
        <v>17</v>
      </c>
      <c r="C19" s="33"/>
    </row>
    <row r="20" spans="1:3" x14ac:dyDescent="0.35">
      <c r="A20" s="121">
        <v>1958</v>
      </c>
      <c r="B20" s="33" t="s">
        <v>17</v>
      </c>
      <c r="C20" s="33"/>
    </row>
    <row r="21" spans="1:3" x14ac:dyDescent="0.35">
      <c r="A21" s="121">
        <v>1959</v>
      </c>
      <c r="B21" s="33" t="s">
        <v>17</v>
      </c>
      <c r="C21" s="33"/>
    </row>
    <row r="22" spans="1:3" x14ac:dyDescent="0.35">
      <c r="A22" s="121">
        <v>1960</v>
      </c>
      <c r="B22" s="33" t="s">
        <v>17</v>
      </c>
      <c r="C22" s="33"/>
    </row>
    <row r="23" spans="1:3" x14ac:dyDescent="0.35">
      <c r="A23" s="121">
        <v>1961</v>
      </c>
      <c r="B23" s="33" t="s">
        <v>17</v>
      </c>
      <c r="C23" s="33"/>
    </row>
    <row r="24" spans="1:3" x14ac:dyDescent="0.35">
      <c r="A24" s="121">
        <v>1962</v>
      </c>
      <c r="B24" s="33" t="s">
        <v>17</v>
      </c>
      <c r="C24" s="33"/>
    </row>
    <row r="25" spans="1:3" x14ac:dyDescent="0.35">
      <c r="A25" s="121">
        <v>1963</v>
      </c>
      <c r="B25" s="33" t="s">
        <v>17</v>
      </c>
      <c r="C25" s="33"/>
    </row>
    <row r="26" spans="1:3" x14ac:dyDescent="0.35">
      <c r="A26" s="121">
        <v>1964</v>
      </c>
      <c r="B26" s="33" t="s">
        <v>17</v>
      </c>
      <c r="C26" s="33"/>
    </row>
    <row r="27" spans="1:3" x14ac:dyDescent="0.35">
      <c r="A27" s="121">
        <v>1965</v>
      </c>
      <c r="B27" s="33" t="s">
        <v>17</v>
      </c>
      <c r="C27" s="33"/>
    </row>
    <row r="28" spans="1:3" x14ac:dyDescent="0.35">
      <c r="A28" s="121">
        <v>1966</v>
      </c>
      <c r="B28" s="33" t="s">
        <v>17</v>
      </c>
      <c r="C28" s="33"/>
    </row>
    <row r="29" spans="1:3" x14ac:dyDescent="0.35">
      <c r="A29" s="121">
        <v>1967</v>
      </c>
      <c r="B29" s="33" t="s">
        <v>17</v>
      </c>
      <c r="C29" s="33"/>
    </row>
    <row r="30" spans="1:3" x14ac:dyDescent="0.35">
      <c r="A30" s="121">
        <v>1968</v>
      </c>
      <c r="B30" s="33" t="s">
        <v>17</v>
      </c>
      <c r="C30" s="33"/>
    </row>
    <row r="31" spans="1:3" x14ac:dyDescent="0.35">
      <c r="A31" s="121">
        <v>1969</v>
      </c>
      <c r="B31" s="33" t="s">
        <v>17</v>
      </c>
      <c r="C31" s="33"/>
    </row>
    <row r="32" spans="1:3" x14ac:dyDescent="0.35">
      <c r="A32" s="121">
        <v>1970</v>
      </c>
      <c r="B32" s="33" t="s">
        <v>17</v>
      </c>
      <c r="C32" s="33"/>
    </row>
    <row r="33" spans="1:3" x14ac:dyDescent="0.35">
      <c r="A33" s="121">
        <v>1971</v>
      </c>
      <c r="B33" s="33" t="s">
        <v>17</v>
      </c>
    </row>
    <row r="34" spans="1:3" x14ac:dyDescent="0.35">
      <c r="A34" s="121">
        <v>1972</v>
      </c>
      <c r="B34" s="33" t="s">
        <v>17</v>
      </c>
      <c r="C34" s="33"/>
    </row>
    <row r="35" spans="1:3" x14ac:dyDescent="0.35">
      <c r="A35" s="121">
        <v>1973</v>
      </c>
      <c r="B35" s="33" t="s">
        <v>18</v>
      </c>
      <c r="C35" s="33" t="s">
        <v>66</v>
      </c>
    </row>
    <row r="36" spans="1:3" x14ac:dyDescent="0.35">
      <c r="A36" s="121">
        <v>1974</v>
      </c>
      <c r="B36" s="33" t="s">
        <v>18</v>
      </c>
      <c r="C36" s="33"/>
    </row>
    <row r="37" spans="1:3" x14ac:dyDescent="0.35">
      <c r="A37" s="121">
        <v>1975</v>
      </c>
      <c r="B37" s="33" t="s">
        <v>18</v>
      </c>
      <c r="C37" s="33"/>
    </row>
    <row r="38" spans="1:3" x14ac:dyDescent="0.35">
      <c r="A38" s="121">
        <v>1976</v>
      </c>
      <c r="B38" s="33" t="s">
        <v>18</v>
      </c>
      <c r="C38" s="33"/>
    </row>
    <row r="39" spans="1:3" x14ac:dyDescent="0.35">
      <c r="A39" s="121">
        <v>1977</v>
      </c>
      <c r="B39" s="33" t="s">
        <v>18</v>
      </c>
      <c r="C39" s="33"/>
    </row>
    <row r="40" spans="1:3" x14ac:dyDescent="0.35">
      <c r="A40" s="121">
        <v>1978</v>
      </c>
      <c r="B40" s="33" t="s">
        <v>18</v>
      </c>
      <c r="C40" s="33"/>
    </row>
    <row r="41" spans="1:3" x14ac:dyDescent="0.35">
      <c r="A41" s="121">
        <v>1979</v>
      </c>
      <c r="B41" s="33" t="s">
        <v>18</v>
      </c>
      <c r="C41" s="33"/>
    </row>
    <row r="42" spans="1:3" x14ac:dyDescent="0.35">
      <c r="A42" s="121">
        <v>1980</v>
      </c>
      <c r="B42" s="33" t="s">
        <v>18</v>
      </c>
      <c r="C42" s="33"/>
    </row>
    <row r="43" spans="1:3" x14ac:dyDescent="0.35">
      <c r="A43" s="121">
        <v>1981</v>
      </c>
      <c r="B43" s="33" t="s">
        <v>18</v>
      </c>
    </row>
    <row r="44" spans="1:3" x14ac:dyDescent="0.35">
      <c r="A44" s="121">
        <v>1982</v>
      </c>
      <c r="B44" s="33" t="s">
        <v>18</v>
      </c>
    </row>
    <row r="45" spans="1:3" x14ac:dyDescent="0.35">
      <c r="A45" s="121">
        <v>1983</v>
      </c>
      <c r="B45" s="33" t="s">
        <v>19</v>
      </c>
      <c r="C45" s="33" t="s">
        <v>19</v>
      </c>
    </row>
    <row r="46" spans="1:3" x14ac:dyDescent="0.35">
      <c r="A46" s="121">
        <v>1984</v>
      </c>
      <c r="B46" s="33" t="s">
        <v>19</v>
      </c>
      <c r="C46" s="33"/>
    </row>
    <row r="47" spans="1:3" x14ac:dyDescent="0.35">
      <c r="A47" s="121">
        <v>1985</v>
      </c>
      <c r="B47" s="33" t="s">
        <v>19</v>
      </c>
      <c r="C47" s="33"/>
    </row>
    <row r="48" spans="1:3" x14ac:dyDescent="0.35">
      <c r="A48" s="121">
        <v>1986</v>
      </c>
      <c r="B48" s="33" t="s">
        <v>19</v>
      </c>
      <c r="C48" s="33"/>
    </row>
    <row r="49" spans="1:3" x14ac:dyDescent="0.35">
      <c r="A49" s="121">
        <v>1987</v>
      </c>
      <c r="B49" s="33" t="s">
        <v>19</v>
      </c>
      <c r="C49" s="33"/>
    </row>
    <row r="50" spans="1:3" x14ac:dyDescent="0.35">
      <c r="A50" s="121">
        <v>1988</v>
      </c>
      <c r="B50" s="33" t="s">
        <v>19</v>
      </c>
      <c r="C50" s="33"/>
    </row>
    <row r="51" spans="1:3" x14ac:dyDescent="0.35">
      <c r="A51" s="121">
        <v>1989</v>
      </c>
      <c r="B51" s="33" t="s">
        <v>19</v>
      </c>
      <c r="C51" s="33"/>
    </row>
    <row r="52" spans="1:3" x14ac:dyDescent="0.35">
      <c r="A52" s="121">
        <v>1990</v>
      </c>
      <c r="B52" s="33" t="s">
        <v>19</v>
      </c>
      <c r="C52" s="33"/>
    </row>
    <row r="53" spans="1:3" x14ac:dyDescent="0.35">
      <c r="A53" s="121">
        <v>1991</v>
      </c>
      <c r="B53" s="33" t="s">
        <v>19</v>
      </c>
      <c r="C53" s="33"/>
    </row>
    <row r="54" spans="1:3" x14ac:dyDescent="0.35">
      <c r="A54" s="121">
        <v>1992</v>
      </c>
      <c r="B54" s="33" t="s">
        <v>19</v>
      </c>
      <c r="C54" s="33"/>
    </row>
    <row r="55" spans="1:3" x14ac:dyDescent="0.35">
      <c r="A55" s="121">
        <v>1993</v>
      </c>
      <c r="B55" s="33" t="s">
        <v>19</v>
      </c>
      <c r="C55" s="33"/>
    </row>
    <row r="56" spans="1:3" x14ac:dyDescent="0.35">
      <c r="A56" s="121">
        <v>1994</v>
      </c>
      <c r="B56" s="33" t="s">
        <v>19</v>
      </c>
      <c r="C56" s="33"/>
    </row>
    <row r="57" spans="1:3" x14ac:dyDescent="0.35">
      <c r="A57" s="121">
        <v>1995</v>
      </c>
      <c r="B57" s="33" t="s">
        <v>19</v>
      </c>
      <c r="C57" s="33"/>
    </row>
    <row r="58" spans="1:3" x14ac:dyDescent="0.35">
      <c r="A58" s="121">
        <v>1996</v>
      </c>
      <c r="B58" s="33" t="s">
        <v>19</v>
      </c>
      <c r="C58" s="33"/>
    </row>
    <row r="59" spans="1:3" x14ac:dyDescent="0.35">
      <c r="A59" s="121">
        <v>1997</v>
      </c>
      <c r="B59" s="33" t="s">
        <v>19</v>
      </c>
      <c r="C59" s="33"/>
    </row>
    <row r="60" spans="1:3" x14ac:dyDescent="0.35">
      <c r="A60" s="121">
        <v>1998</v>
      </c>
      <c r="B60" s="33" t="s">
        <v>19</v>
      </c>
      <c r="C60" s="33"/>
    </row>
    <row r="61" spans="1:3" x14ac:dyDescent="0.35">
      <c r="A61" s="121">
        <v>1999</v>
      </c>
      <c r="B61" s="33" t="s">
        <v>19</v>
      </c>
      <c r="C61" s="33"/>
    </row>
    <row r="62" spans="1:3" x14ac:dyDescent="0.35">
      <c r="A62" s="121">
        <v>2000</v>
      </c>
      <c r="B62" s="33" t="s">
        <v>19</v>
      </c>
    </row>
    <row r="63" spans="1:3" x14ac:dyDescent="0.35">
      <c r="A63" s="121">
        <v>2001</v>
      </c>
      <c r="B63" s="33" t="s">
        <v>19</v>
      </c>
    </row>
    <row r="64" spans="1:3" x14ac:dyDescent="0.35">
      <c r="A64" s="121">
        <v>2002</v>
      </c>
      <c r="B64" s="33" t="s">
        <v>56</v>
      </c>
      <c r="C64" s="33" t="s">
        <v>56</v>
      </c>
    </row>
    <row r="65" spans="1:3" x14ac:dyDescent="0.35">
      <c r="A65" s="121">
        <v>2003</v>
      </c>
      <c r="B65" s="33" t="s">
        <v>56</v>
      </c>
      <c r="C65" s="33"/>
    </row>
    <row r="66" spans="1:3" x14ac:dyDescent="0.35">
      <c r="A66" s="121">
        <v>2004</v>
      </c>
      <c r="B66" s="33" t="s">
        <v>56</v>
      </c>
      <c r="C66" s="33"/>
    </row>
    <row r="67" spans="1:3" x14ac:dyDescent="0.35">
      <c r="A67" s="121">
        <v>2005</v>
      </c>
      <c r="B67" s="33" t="s">
        <v>57</v>
      </c>
      <c r="C67" s="33" t="s">
        <v>67</v>
      </c>
    </row>
    <row r="68" spans="1:3" x14ac:dyDescent="0.35">
      <c r="A68" s="121">
        <v>2006</v>
      </c>
      <c r="B68" s="33" t="s">
        <v>57</v>
      </c>
      <c r="C68" s="33"/>
    </row>
    <row r="69" spans="1:3" x14ac:dyDescent="0.35">
      <c r="A69" s="121">
        <v>2007</v>
      </c>
      <c r="B69" s="33" t="s">
        <v>58</v>
      </c>
      <c r="C69" s="33" t="s">
        <v>68</v>
      </c>
    </row>
    <row r="70" spans="1:3" x14ac:dyDescent="0.35">
      <c r="A70" s="121">
        <v>2008</v>
      </c>
      <c r="B70" s="33" t="s">
        <v>58</v>
      </c>
      <c r="C70" s="33"/>
    </row>
    <row r="71" spans="1:3" x14ac:dyDescent="0.35">
      <c r="A71" s="121">
        <v>2009</v>
      </c>
      <c r="B71" s="33" t="s">
        <v>59</v>
      </c>
      <c r="C71" s="33" t="s">
        <v>69</v>
      </c>
    </row>
    <row r="72" spans="1:3" x14ac:dyDescent="0.35">
      <c r="A72" s="121">
        <v>2010</v>
      </c>
      <c r="B72" s="33" t="s">
        <v>59</v>
      </c>
      <c r="C72" s="33"/>
    </row>
    <row r="73" spans="1:3" x14ac:dyDescent="0.35">
      <c r="A73" s="121">
        <v>2011</v>
      </c>
      <c r="B73" s="33" t="s">
        <v>60</v>
      </c>
      <c r="C73" s="33" t="s">
        <v>70</v>
      </c>
    </row>
    <row r="74" spans="1:3" x14ac:dyDescent="0.35">
      <c r="A74" s="121">
        <v>2012</v>
      </c>
      <c r="B74" s="33" t="s">
        <v>60</v>
      </c>
      <c r="C74" s="33"/>
    </row>
    <row r="75" spans="1:3" x14ac:dyDescent="0.35">
      <c r="A75" s="121">
        <v>2013</v>
      </c>
      <c r="B75" s="33" t="s">
        <v>61</v>
      </c>
      <c r="C75" s="33" t="s">
        <v>71</v>
      </c>
    </row>
    <row r="76" spans="1:3" x14ac:dyDescent="0.35">
      <c r="A76" s="121">
        <v>2014</v>
      </c>
      <c r="B76" s="33" t="s">
        <v>61</v>
      </c>
      <c r="C76" s="33"/>
    </row>
    <row r="77" spans="1:3" x14ac:dyDescent="0.35">
      <c r="A77" s="121">
        <v>2015</v>
      </c>
      <c r="B77" s="33" t="s">
        <v>61</v>
      </c>
    </row>
    <row r="78" spans="1:3" x14ac:dyDescent="0.35">
      <c r="A78" s="121">
        <v>2016</v>
      </c>
      <c r="B78" s="33" t="s">
        <v>61</v>
      </c>
    </row>
    <row r="79" spans="1:3" x14ac:dyDescent="0.35">
      <c r="A79" s="121">
        <v>2017</v>
      </c>
      <c r="B79" s="33" t="s">
        <v>128</v>
      </c>
    </row>
  </sheetData>
  <sheetProtection password="D14C" sheet="1" objects="1" scenarios="1"/>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7">
    <tabColor theme="9"/>
  </sheetPr>
  <dimension ref="A1:I53"/>
  <sheetViews>
    <sheetView workbookViewId="0">
      <selection activeCell="D3" sqref="D3"/>
    </sheetView>
  </sheetViews>
  <sheetFormatPr baseColWidth="10" defaultRowHeight="14.5" x14ac:dyDescent="0.35"/>
  <cols>
    <col min="1" max="2" width="15.6328125" customWidth="1"/>
    <col min="3" max="3" width="16.1796875" bestFit="1" customWidth="1"/>
    <col min="4" max="5" width="15.6328125" customWidth="1"/>
  </cols>
  <sheetData>
    <row r="1" spans="1:8" x14ac:dyDescent="0.35">
      <c r="A1" s="7"/>
      <c r="B1" s="7"/>
      <c r="C1" s="7"/>
      <c r="D1" s="7"/>
      <c r="E1" s="7"/>
      <c r="F1" s="7"/>
      <c r="G1" s="7"/>
      <c r="H1" s="7"/>
    </row>
    <row r="2" spans="1:8" ht="21" x14ac:dyDescent="0.5">
      <c r="A2" s="7"/>
      <c r="B2" s="7"/>
      <c r="C2" s="7"/>
      <c r="D2" s="115" t="s">
        <v>137</v>
      </c>
      <c r="E2" s="7"/>
      <c r="F2" s="7"/>
      <c r="G2" s="7"/>
      <c r="H2" s="7"/>
    </row>
    <row r="3" spans="1:8" x14ac:dyDescent="0.35">
      <c r="A3" s="7"/>
      <c r="B3" s="7"/>
      <c r="C3" s="7"/>
      <c r="D3" s="7"/>
      <c r="E3" s="7"/>
      <c r="F3" s="7"/>
      <c r="G3" s="7"/>
      <c r="H3" s="7"/>
    </row>
    <row r="4" spans="1:8" x14ac:dyDescent="0.35">
      <c r="A4" s="7"/>
      <c r="B4" s="7"/>
      <c r="C4" s="7"/>
      <c r="D4" s="7"/>
      <c r="E4" s="7"/>
      <c r="F4" s="7"/>
      <c r="G4" s="7"/>
      <c r="H4" s="7"/>
    </row>
    <row r="5" spans="1:8" x14ac:dyDescent="0.35">
      <c r="A5" s="7"/>
      <c r="B5" s="7"/>
      <c r="C5" s="7"/>
      <c r="D5" s="7"/>
      <c r="E5" s="7"/>
      <c r="F5" s="7"/>
      <c r="G5" s="7"/>
      <c r="H5" s="7"/>
    </row>
    <row r="6" spans="1:8" x14ac:dyDescent="0.35">
      <c r="A6" s="7"/>
      <c r="B6" s="7"/>
      <c r="C6" s="7"/>
      <c r="D6" s="7"/>
      <c r="E6" s="7"/>
      <c r="F6" s="7"/>
      <c r="G6" s="7"/>
      <c r="H6" s="7"/>
    </row>
    <row r="7" spans="1:8" ht="16.25" customHeight="1" x14ac:dyDescent="0.35">
      <c r="A7" s="83" t="s">
        <v>89</v>
      </c>
      <c r="B7" s="84"/>
      <c r="C7" s="84"/>
      <c r="D7" s="84"/>
      <c r="E7" s="84"/>
      <c r="F7" s="84"/>
      <c r="G7" s="84"/>
    </row>
    <row r="8" spans="1:8" ht="16.25" customHeight="1" x14ac:dyDescent="0.35">
      <c r="A8" s="59"/>
      <c r="B8" s="84"/>
      <c r="C8" s="84"/>
      <c r="D8" s="84"/>
      <c r="E8" s="84"/>
      <c r="F8" s="84"/>
      <c r="G8" s="84"/>
    </row>
    <row r="9" spans="1:8" ht="16.25" customHeight="1" x14ac:dyDescent="0.35">
      <c r="A9" s="85" t="s">
        <v>74</v>
      </c>
      <c r="B9" s="84"/>
      <c r="C9" s="84"/>
      <c r="D9" s="84"/>
      <c r="E9" s="84"/>
      <c r="F9" s="84"/>
      <c r="G9" s="84"/>
    </row>
    <row r="10" spans="1:8" ht="16.25" customHeight="1" x14ac:dyDescent="0.35">
      <c r="A10" s="85" t="s">
        <v>75</v>
      </c>
      <c r="B10" s="84"/>
      <c r="C10" s="84"/>
      <c r="D10" s="84"/>
      <c r="E10" s="84"/>
      <c r="F10" s="84"/>
      <c r="G10" s="84"/>
    </row>
    <row r="11" spans="1:8" ht="16.25" customHeight="1" x14ac:dyDescent="0.35">
      <c r="A11" s="85" t="s">
        <v>76</v>
      </c>
      <c r="B11" s="84"/>
      <c r="C11" s="84"/>
      <c r="D11" s="84"/>
      <c r="E11" s="84"/>
      <c r="F11" s="84"/>
      <c r="G11" s="84"/>
    </row>
    <row r="12" spans="1:8" ht="16.25" customHeight="1" x14ac:dyDescent="0.35">
      <c r="A12" s="84"/>
      <c r="B12" s="84"/>
      <c r="C12" s="84"/>
      <c r="D12" s="84"/>
      <c r="E12" s="84"/>
      <c r="F12" s="84"/>
      <c r="G12" s="84"/>
    </row>
    <row r="13" spans="1:8" ht="16.25" customHeight="1" x14ac:dyDescent="0.35">
      <c r="A13" s="206" t="s">
        <v>77</v>
      </c>
      <c r="B13" s="207"/>
      <c r="C13" s="86" t="s">
        <v>55</v>
      </c>
      <c r="D13" s="206" t="s">
        <v>78</v>
      </c>
      <c r="E13" s="207"/>
      <c r="F13" s="84"/>
      <c r="G13" s="84"/>
    </row>
    <row r="14" spans="1:8" ht="16.25" customHeight="1" x14ac:dyDescent="0.35">
      <c r="A14" s="211" t="s">
        <v>88</v>
      </c>
      <c r="B14" s="212"/>
      <c r="C14" s="87">
        <v>-10</v>
      </c>
      <c r="D14" s="211" t="s">
        <v>88</v>
      </c>
      <c r="E14" s="212"/>
      <c r="F14" s="84"/>
      <c r="G14" s="84"/>
    </row>
    <row r="15" spans="1:8" ht="16.25" customHeight="1" x14ac:dyDescent="0.35">
      <c r="A15" s="215"/>
      <c r="B15" s="216"/>
      <c r="C15" s="87">
        <v>-12</v>
      </c>
      <c r="D15" s="215"/>
      <c r="E15" s="216"/>
      <c r="F15" s="84"/>
      <c r="G15" s="84"/>
    </row>
    <row r="16" spans="1:8" ht="16.25" customHeight="1" x14ac:dyDescent="0.35">
      <c r="A16" s="213"/>
      <c r="B16" s="214"/>
      <c r="C16" s="87">
        <v>-14</v>
      </c>
      <c r="D16" s="213"/>
      <c r="E16" s="214"/>
      <c r="F16" s="84"/>
      <c r="G16" s="84"/>
    </row>
    <row r="17" spans="1:9" ht="16.25" customHeight="1" x14ac:dyDescent="0.35">
      <c r="A17" s="206" t="s">
        <v>92</v>
      </c>
      <c r="B17" s="207"/>
      <c r="C17" s="87">
        <v>-16</v>
      </c>
      <c r="D17" s="206" t="s">
        <v>92</v>
      </c>
      <c r="E17" s="207"/>
      <c r="F17" s="84"/>
      <c r="G17" s="84"/>
    </row>
    <row r="18" spans="1:9" ht="33" customHeight="1" x14ac:dyDescent="0.35">
      <c r="A18" s="92" t="s">
        <v>79</v>
      </c>
      <c r="B18" s="92" t="s">
        <v>103</v>
      </c>
      <c r="C18" s="88"/>
      <c r="D18" s="92" t="s">
        <v>79</v>
      </c>
      <c r="E18" s="92" t="s">
        <v>103</v>
      </c>
      <c r="F18" s="113" t="s">
        <v>106</v>
      </c>
      <c r="G18" s="113"/>
      <c r="H18" s="114"/>
    </row>
    <row r="19" spans="1:9" ht="16.25" customHeight="1" x14ac:dyDescent="0.35">
      <c r="A19" s="208" t="s">
        <v>92</v>
      </c>
      <c r="B19" s="208" t="s">
        <v>104</v>
      </c>
      <c r="C19" s="87">
        <v>-18</v>
      </c>
      <c r="D19" s="208" t="s">
        <v>92</v>
      </c>
      <c r="E19" s="208" t="s">
        <v>104</v>
      </c>
      <c r="F19" s="84"/>
      <c r="G19" s="84"/>
    </row>
    <row r="20" spans="1:9" ht="16.25" customHeight="1" x14ac:dyDescent="0.35">
      <c r="A20" s="209"/>
      <c r="B20" s="209"/>
      <c r="C20" s="87">
        <v>-21</v>
      </c>
      <c r="D20" s="209"/>
      <c r="E20" s="209"/>
      <c r="F20" s="84"/>
      <c r="G20" s="84"/>
    </row>
    <row r="21" spans="1:9" ht="16.25" customHeight="1" x14ac:dyDescent="0.35">
      <c r="A21" s="209"/>
      <c r="B21" s="209"/>
      <c r="C21" s="86" t="s">
        <v>81</v>
      </c>
      <c r="D21" s="209"/>
      <c r="E21" s="209"/>
      <c r="F21" s="84"/>
      <c r="G21" s="84"/>
    </row>
    <row r="22" spans="1:9" ht="16.25" customHeight="1" x14ac:dyDescent="0.35">
      <c r="A22" s="210"/>
      <c r="B22" s="210"/>
      <c r="C22" s="86" t="s">
        <v>105</v>
      </c>
      <c r="D22" s="210"/>
      <c r="E22" s="210"/>
      <c r="F22" s="84"/>
      <c r="G22" s="84"/>
    </row>
    <row r="23" spans="1:9" ht="16.25" customHeight="1" x14ac:dyDescent="0.35">
      <c r="A23" s="84"/>
      <c r="B23" s="84"/>
      <c r="C23" s="84"/>
      <c r="D23" s="84"/>
      <c r="E23" s="84"/>
      <c r="F23" s="84"/>
      <c r="G23" s="84"/>
    </row>
    <row r="24" spans="1:9" ht="16.25" customHeight="1" x14ac:dyDescent="0.35">
      <c r="A24" s="85" t="s">
        <v>84</v>
      </c>
      <c r="B24" s="84"/>
      <c r="C24" s="84"/>
      <c r="D24" s="84"/>
      <c r="E24" s="84"/>
      <c r="F24" s="84"/>
      <c r="G24" s="84"/>
    </row>
    <row r="25" spans="1:9" ht="16.25" customHeight="1" x14ac:dyDescent="0.35">
      <c r="A25" s="85" t="s">
        <v>85</v>
      </c>
      <c r="B25" s="84"/>
      <c r="C25" s="84"/>
      <c r="D25" s="84"/>
      <c r="E25" s="84"/>
      <c r="F25" s="84"/>
      <c r="G25" s="84"/>
    </row>
    <row r="26" spans="1:9" ht="16.25" customHeight="1" x14ac:dyDescent="0.35">
      <c r="A26" s="85" t="s">
        <v>91</v>
      </c>
      <c r="B26" s="84"/>
      <c r="C26" s="84"/>
      <c r="D26" s="84"/>
      <c r="E26" s="84"/>
      <c r="F26" s="84"/>
      <c r="G26" s="84"/>
    </row>
    <row r="27" spans="1:9" ht="16.25" customHeight="1" x14ac:dyDescent="0.35">
      <c r="A27" s="89"/>
      <c r="B27" s="84"/>
      <c r="C27" s="84"/>
      <c r="D27" s="84"/>
      <c r="E27" s="84"/>
      <c r="F27" s="84"/>
      <c r="G27" s="84"/>
    </row>
    <row r="28" spans="1:9" ht="16.25" customHeight="1" x14ac:dyDescent="0.35">
      <c r="A28" s="206" t="s">
        <v>77</v>
      </c>
      <c r="B28" s="207"/>
      <c r="C28" s="90"/>
      <c r="D28" s="206" t="s">
        <v>78</v>
      </c>
      <c r="E28" s="207"/>
      <c r="F28" s="84"/>
      <c r="G28" s="84"/>
      <c r="I28" s="112"/>
    </row>
    <row r="29" spans="1:9" ht="16.25" customHeight="1" x14ac:dyDescent="0.35">
      <c r="A29" s="211" t="s">
        <v>90</v>
      </c>
      <c r="B29" s="212"/>
      <c r="C29" s="87">
        <v>-10</v>
      </c>
      <c r="D29" s="217" t="s">
        <v>90</v>
      </c>
      <c r="E29" s="218"/>
      <c r="F29" s="84"/>
      <c r="G29" s="84"/>
      <c r="I29" s="112"/>
    </row>
    <row r="30" spans="1:9" ht="16.25" customHeight="1" x14ac:dyDescent="0.35">
      <c r="A30" s="215"/>
      <c r="B30" s="216"/>
      <c r="C30" s="87">
        <v>-12</v>
      </c>
      <c r="D30" s="219"/>
      <c r="E30" s="220"/>
      <c r="F30" s="84"/>
      <c r="G30" s="84"/>
      <c r="I30" s="112"/>
    </row>
    <row r="31" spans="1:9" ht="16.25" customHeight="1" x14ac:dyDescent="0.35">
      <c r="A31" s="213"/>
      <c r="B31" s="214"/>
      <c r="C31" s="87">
        <v>-14</v>
      </c>
      <c r="D31" s="221"/>
      <c r="E31" s="222"/>
      <c r="F31" s="84"/>
      <c r="G31" s="84"/>
    </row>
    <row r="32" spans="1:9" ht="16.25" customHeight="1" x14ac:dyDescent="0.35">
      <c r="A32" s="206" t="s">
        <v>92</v>
      </c>
      <c r="B32" s="207"/>
      <c r="C32" s="87">
        <v>-16</v>
      </c>
      <c r="D32" s="206" t="s">
        <v>92</v>
      </c>
      <c r="E32" s="207"/>
      <c r="F32" s="84"/>
      <c r="G32" s="84"/>
    </row>
    <row r="33" spans="1:7" ht="16.25" customHeight="1" x14ac:dyDescent="0.35">
      <c r="A33" s="92" t="s">
        <v>79</v>
      </c>
      <c r="B33" s="92" t="s">
        <v>80</v>
      </c>
      <c r="C33" s="90"/>
      <c r="D33" s="92" t="s">
        <v>79</v>
      </c>
      <c r="E33" s="92" t="s">
        <v>80</v>
      </c>
      <c r="F33" s="84"/>
      <c r="G33" s="84"/>
    </row>
    <row r="34" spans="1:7" ht="16.25" customHeight="1" x14ac:dyDescent="0.35">
      <c r="A34" s="208" t="s">
        <v>92</v>
      </c>
      <c r="B34" s="86" t="s">
        <v>93</v>
      </c>
      <c r="C34" s="87">
        <v>-18</v>
      </c>
      <c r="D34" s="208" t="s">
        <v>92</v>
      </c>
      <c r="E34" s="208" t="s">
        <v>93</v>
      </c>
      <c r="F34" s="84"/>
      <c r="G34" s="84"/>
    </row>
    <row r="35" spans="1:7" ht="16.25" customHeight="1" x14ac:dyDescent="0.35">
      <c r="A35" s="209"/>
      <c r="B35" s="208" t="s">
        <v>94</v>
      </c>
      <c r="C35" s="87">
        <v>-21</v>
      </c>
      <c r="D35" s="209"/>
      <c r="E35" s="209"/>
      <c r="F35" s="84"/>
      <c r="G35" s="84"/>
    </row>
    <row r="36" spans="1:7" ht="16.25" customHeight="1" x14ac:dyDescent="0.35">
      <c r="A36" s="209"/>
      <c r="B36" s="209"/>
      <c r="C36" s="86" t="s">
        <v>81</v>
      </c>
      <c r="D36" s="209"/>
      <c r="E36" s="209"/>
      <c r="F36" s="84"/>
      <c r="G36" s="84"/>
    </row>
    <row r="37" spans="1:7" ht="16.25" customHeight="1" x14ac:dyDescent="0.35">
      <c r="A37" s="209"/>
      <c r="B37" s="210"/>
      <c r="C37" s="86" t="s">
        <v>82</v>
      </c>
      <c r="D37" s="209"/>
      <c r="E37" s="209"/>
      <c r="F37" s="84"/>
      <c r="G37" s="84"/>
    </row>
    <row r="38" spans="1:7" ht="16.25" customHeight="1" x14ac:dyDescent="0.35">
      <c r="A38" s="210"/>
      <c r="B38" s="86" t="s">
        <v>93</v>
      </c>
      <c r="C38" s="86" t="s">
        <v>83</v>
      </c>
      <c r="D38" s="210"/>
      <c r="E38" s="210"/>
      <c r="F38" s="84"/>
      <c r="G38" s="84"/>
    </row>
    <row r="39" spans="1:7" ht="16.25" customHeight="1" x14ac:dyDescent="0.35">
      <c r="A39" s="84"/>
      <c r="B39" s="84"/>
      <c r="C39" s="84"/>
      <c r="D39" s="84"/>
      <c r="E39" s="84"/>
      <c r="F39" s="84"/>
      <c r="G39" s="84"/>
    </row>
    <row r="40" spans="1:7" ht="16.25" customHeight="1" x14ac:dyDescent="0.35">
      <c r="A40" s="91" t="s">
        <v>86</v>
      </c>
      <c r="B40" s="84"/>
      <c r="C40" s="84"/>
      <c r="D40" s="84"/>
      <c r="E40" s="84"/>
      <c r="F40" s="84"/>
      <c r="G40" s="84"/>
    </row>
    <row r="41" spans="1:7" ht="16.25" customHeight="1" x14ac:dyDescent="0.35">
      <c r="A41" s="85" t="s">
        <v>87</v>
      </c>
      <c r="B41" s="84"/>
      <c r="C41" s="84"/>
      <c r="D41" s="84"/>
      <c r="E41" s="84"/>
      <c r="F41" s="84"/>
      <c r="G41" s="84"/>
    </row>
    <row r="42" spans="1:7" ht="16.25" customHeight="1" x14ac:dyDescent="0.35">
      <c r="A42" s="84"/>
      <c r="B42" s="84"/>
      <c r="C42" s="84"/>
      <c r="D42" s="84"/>
      <c r="E42" s="84"/>
      <c r="F42" s="84"/>
      <c r="G42" s="84"/>
    </row>
    <row r="43" spans="1:7" ht="16.25" customHeight="1" x14ac:dyDescent="0.35">
      <c r="A43" s="206" t="s">
        <v>77</v>
      </c>
      <c r="B43" s="207"/>
      <c r="C43" s="90"/>
      <c r="D43" s="206" t="s">
        <v>78</v>
      </c>
      <c r="E43" s="207"/>
      <c r="F43" s="84"/>
      <c r="G43" s="84"/>
    </row>
    <row r="44" spans="1:7" ht="16.25" customHeight="1" x14ac:dyDescent="0.35">
      <c r="A44" s="211" t="s">
        <v>88</v>
      </c>
      <c r="B44" s="212"/>
      <c r="C44" s="87">
        <v>-10</v>
      </c>
      <c r="D44" s="211" t="s">
        <v>88</v>
      </c>
      <c r="E44" s="212"/>
      <c r="F44" s="84"/>
      <c r="G44" s="84"/>
    </row>
    <row r="45" spans="1:7" ht="16.25" customHeight="1" x14ac:dyDescent="0.35">
      <c r="A45" s="213"/>
      <c r="B45" s="214"/>
      <c r="C45" s="87">
        <v>-12</v>
      </c>
      <c r="D45" s="213"/>
      <c r="E45" s="214"/>
      <c r="F45" s="84"/>
      <c r="G45" s="84"/>
    </row>
    <row r="46" spans="1:7" ht="16.25" customHeight="1" x14ac:dyDescent="0.35">
      <c r="A46" s="211" t="s">
        <v>92</v>
      </c>
      <c r="B46" s="212"/>
      <c r="C46" s="87">
        <v>-14</v>
      </c>
      <c r="D46" s="211" t="s">
        <v>92</v>
      </c>
      <c r="E46" s="212"/>
      <c r="F46" s="84"/>
      <c r="G46" s="84"/>
    </row>
    <row r="47" spans="1:7" ht="16.25" customHeight="1" x14ac:dyDescent="0.35">
      <c r="A47" s="213"/>
      <c r="B47" s="214"/>
      <c r="C47" s="87">
        <v>-16</v>
      </c>
      <c r="D47" s="213"/>
      <c r="E47" s="214"/>
      <c r="F47" s="84"/>
      <c r="G47" s="84"/>
    </row>
    <row r="48" spans="1:7" ht="16.25" customHeight="1" x14ac:dyDescent="0.35">
      <c r="A48" s="92" t="s">
        <v>79</v>
      </c>
      <c r="B48" s="92" t="s">
        <v>80</v>
      </c>
      <c r="C48" s="90"/>
      <c r="D48" s="92" t="s">
        <v>79</v>
      </c>
      <c r="E48" s="92" t="s">
        <v>80</v>
      </c>
      <c r="F48" s="84"/>
      <c r="G48" s="84"/>
    </row>
    <row r="49" spans="1:7" ht="16.25" customHeight="1" x14ac:dyDescent="0.35">
      <c r="A49" s="208" t="s">
        <v>92</v>
      </c>
      <c r="B49" s="208" t="s">
        <v>94</v>
      </c>
      <c r="C49" s="87">
        <v>-18</v>
      </c>
      <c r="D49" s="208" t="s">
        <v>92</v>
      </c>
      <c r="E49" s="208" t="s">
        <v>93</v>
      </c>
      <c r="F49" s="84"/>
      <c r="G49" s="84"/>
    </row>
    <row r="50" spans="1:7" ht="16.25" customHeight="1" x14ac:dyDescent="0.35">
      <c r="A50" s="209"/>
      <c r="B50" s="209"/>
      <c r="C50" s="87">
        <v>-21</v>
      </c>
      <c r="D50" s="209"/>
      <c r="E50" s="209"/>
      <c r="F50" s="84"/>
      <c r="G50" s="84"/>
    </row>
    <row r="51" spans="1:7" ht="16.25" customHeight="1" x14ac:dyDescent="0.35">
      <c r="A51" s="209"/>
      <c r="B51" s="209"/>
      <c r="C51" s="86" t="s">
        <v>81</v>
      </c>
      <c r="D51" s="209"/>
      <c r="E51" s="209"/>
      <c r="F51" s="84"/>
      <c r="G51" s="84"/>
    </row>
    <row r="52" spans="1:7" ht="15.5" x14ac:dyDescent="0.35">
      <c r="A52" s="209"/>
      <c r="B52" s="209"/>
      <c r="C52" s="86" t="s">
        <v>82</v>
      </c>
      <c r="D52" s="209"/>
      <c r="E52" s="209"/>
      <c r="F52" s="84"/>
      <c r="G52" s="84"/>
    </row>
    <row r="53" spans="1:7" ht="15.5" x14ac:dyDescent="0.35">
      <c r="A53" s="210"/>
      <c r="B53" s="210"/>
      <c r="C53" s="86" t="s">
        <v>83</v>
      </c>
      <c r="D53" s="210"/>
      <c r="E53" s="210"/>
      <c r="F53" s="84"/>
      <c r="G53" s="84"/>
    </row>
  </sheetData>
  <sheetProtection password="D14C" sheet="1" objects="1" scenarios="1"/>
  <mergeCells count="30">
    <mergeCell ref="A28:B28"/>
    <mergeCell ref="D28:E28"/>
    <mergeCell ref="A13:B13"/>
    <mergeCell ref="D13:E13"/>
    <mergeCell ref="A14:B16"/>
    <mergeCell ref="D14:E16"/>
    <mergeCell ref="A17:B17"/>
    <mergeCell ref="D17:E17"/>
    <mergeCell ref="A19:A22"/>
    <mergeCell ref="B19:B22"/>
    <mergeCell ref="D19:D22"/>
    <mergeCell ref="E19:E22"/>
    <mergeCell ref="A29:B31"/>
    <mergeCell ref="D29:E31"/>
    <mergeCell ref="A32:B32"/>
    <mergeCell ref="D32:E32"/>
    <mergeCell ref="A34:A38"/>
    <mergeCell ref="D34:D38"/>
    <mergeCell ref="B35:B37"/>
    <mergeCell ref="E34:E38"/>
    <mergeCell ref="A43:B43"/>
    <mergeCell ref="D43:E43"/>
    <mergeCell ref="A49:A53"/>
    <mergeCell ref="B49:B53"/>
    <mergeCell ref="D49:D53"/>
    <mergeCell ref="E49:E53"/>
    <mergeCell ref="A44:B45"/>
    <mergeCell ref="D44:E45"/>
    <mergeCell ref="A46:B47"/>
    <mergeCell ref="D46:E47"/>
  </mergeCells>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AA867A85C97A4D8804B2A45398B25C" ma:contentTypeVersion="16" ma:contentTypeDescription="Crée un document." ma:contentTypeScope="" ma:versionID="c2e273176489856f6c725fe6ad00421d">
  <xsd:schema xmlns:xsd="http://www.w3.org/2001/XMLSchema" xmlns:xs="http://www.w3.org/2001/XMLSchema" xmlns:p="http://schemas.microsoft.com/office/2006/metadata/properties" xmlns:ns2="f1733fb4-aac6-4d95-8920-ead914a15198" xmlns:ns3="9262d29c-eac0-4bfb-be40-548b577ed8a0" targetNamespace="http://schemas.microsoft.com/office/2006/metadata/properties" ma:root="true" ma:fieldsID="efaef3b4c2a57ae52dc76a1d6b4496b2" ns2:_="" ns3:_="">
    <xsd:import namespace="f1733fb4-aac6-4d95-8920-ead914a15198"/>
    <xsd:import namespace="9262d29c-eac0-4bfb-be40-548b577ed8a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733fb4-aac6-4d95-8920-ead914a15198"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cffc93e8-f460-4730-8166-5de1ba6b576b}" ma:internalName="TaxCatchAll" ma:showField="CatchAllData" ma:web="f1733fb4-aac6-4d95-8920-ead914a1519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262d29c-eac0-4bfb-be40-548b577ed8a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3839764f-e457-4997-b278-c8cf5704da31"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733fb4-aac6-4d95-8920-ead914a15198" xsi:nil="true"/>
    <lcf76f155ced4ddcb4097134ff3c332f xmlns="9262d29c-eac0-4bfb-be40-548b577ed8a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9AEF1AD-0959-4AD2-AB2E-78028C7F1D2E}"/>
</file>

<file path=customXml/itemProps2.xml><?xml version="1.0" encoding="utf-8"?>
<ds:datastoreItem xmlns:ds="http://schemas.openxmlformats.org/officeDocument/2006/customXml" ds:itemID="{ECE0BB47-386C-4A46-B45D-DF7DB3AA0874}"/>
</file>

<file path=customXml/itemProps3.xml><?xml version="1.0" encoding="utf-8"?>
<ds:datastoreItem xmlns:ds="http://schemas.openxmlformats.org/officeDocument/2006/customXml" ds:itemID="{9FEBEEF9-D80C-45FD-855B-592FBC433F2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1</vt:i4>
      </vt:variant>
    </vt:vector>
  </HeadingPairs>
  <TitlesOfParts>
    <vt:vector size="10" baseType="lpstr">
      <vt:lpstr>Telechargement</vt:lpstr>
      <vt:lpstr>Présentation</vt:lpstr>
      <vt:lpstr>Fiche association</vt:lpstr>
      <vt:lpstr>Accompagnateurs</vt:lpstr>
      <vt:lpstr>Engagements</vt:lpstr>
      <vt:lpstr>Relais AB</vt:lpstr>
      <vt:lpstr>Licences</vt:lpstr>
      <vt:lpstr>Table</vt:lpstr>
      <vt:lpstr>Distances cross</vt:lpstr>
      <vt:lpstr>'Fiche association'!Zone_d_impression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ATHLE 29</dc:creator>
  <cp:lastModifiedBy>Jade Galeazzi</cp:lastModifiedBy>
  <cp:lastPrinted>2022-12-09T09:29:10Z</cp:lastPrinted>
  <dcterms:created xsi:type="dcterms:W3CDTF">2018-10-28T09:07:07Z</dcterms:created>
  <dcterms:modified xsi:type="dcterms:W3CDTF">2022-12-09T13:28:06Z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0x01010023AA867A85C97A4D8804B2A45398B25C</vt:lpwstr>
  </property>
</Properties>
</file>