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2" activeTab="10"/>
  </bookViews>
  <sheets>
    <sheet name="Poussins" sheetId="2" r:id="rId1"/>
    <sheet name="Benjamins" sheetId="3" r:id="rId2"/>
    <sheet name="Minimes G" sheetId="5" r:id="rId3"/>
    <sheet name="Cadets" sheetId="6" r:id="rId4"/>
    <sheet name="Juniors G" sheetId="7" r:id="rId5"/>
    <sheet name="Seniors G" sheetId="8" r:id="rId6"/>
    <sheet name="Benjamines" sheetId="11" r:id="rId7"/>
    <sheet name="Minimes F" sheetId="13" r:id="rId8"/>
    <sheet name="Cadettes F " sheetId="14" r:id="rId9"/>
    <sheet name="Juniors F" sheetId="15" r:id="rId10"/>
    <sheet name="Seniors F " sheetId="16" r:id="rId11"/>
  </sheets>
  <definedNames>
    <definedName name="_xlnm._FilterDatabase" localSheetId="6" hidden="1">Benjamines!$A$8:$I$9</definedName>
    <definedName name="_xlnm._FilterDatabase" localSheetId="1" hidden="1">Benjamins!$A$8:$I$9</definedName>
    <definedName name="_xlnm._FilterDatabase" localSheetId="3" hidden="1">Cadets!$A$8:$I$9</definedName>
    <definedName name="_xlnm._FilterDatabase" localSheetId="8" hidden="1">'Cadettes F '!$A$8:$I$9</definedName>
    <definedName name="_xlnm._FilterDatabase" localSheetId="9" hidden="1">'Juniors F'!$A$8:$I$9</definedName>
    <definedName name="_xlnm._FilterDatabase" localSheetId="4" hidden="1">'Juniors G'!$A$8:$I$9</definedName>
    <definedName name="_xlnm._FilterDatabase" localSheetId="7" hidden="1">'Minimes F'!$A$8:$I$9</definedName>
    <definedName name="_xlnm._FilterDatabase" localSheetId="2" hidden="1">'Minimes G'!$A$8:$I$9</definedName>
    <definedName name="_xlnm._FilterDatabase" localSheetId="0" hidden="1">Poussins!$B$8:$I$9</definedName>
    <definedName name="_xlnm._FilterDatabase" localSheetId="10" hidden="1">'Seniors F '!$A$8:$I$9</definedName>
    <definedName name="_xlnm._FilterDatabase" localSheetId="5" hidden="1">'Seniors G'!$A$8:$I$9</definedName>
  </definedNames>
  <calcPr calcId="144525"/>
</workbook>
</file>

<file path=xl/calcChain.xml><?xml version="1.0" encoding="utf-8"?>
<calcChain xmlns="http://schemas.openxmlformats.org/spreadsheetml/2006/main">
  <c r="H26" i="6" l="1"/>
  <c r="H14" i="14"/>
  <c r="H20" i="16"/>
  <c r="H10" i="16"/>
  <c r="H24" i="16"/>
  <c r="H22" i="16"/>
  <c r="H12" i="16"/>
  <c r="H14" i="16"/>
  <c r="H18" i="16"/>
  <c r="H26" i="16"/>
  <c r="H16" i="16"/>
  <c r="H18" i="15"/>
  <c r="H16" i="15"/>
  <c r="H14" i="15"/>
  <c r="H10" i="15"/>
  <c r="H12" i="15"/>
  <c r="H10" i="14"/>
  <c r="H12" i="14"/>
  <c r="H18" i="13"/>
  <c r="H14" i="13"/>
  <c r="H12" i="13"/>
  <c r="H16" i="13"/>
  <c r="H24" i="13"/>
  <c r="H22" i="13"/>
  <c r="H26" i="13"/>
  <c r="H10" i="13"/>
  <c r="H20" i="13"/>
  <c r="H10" i="11"/>
  <c r="H16" i="11"/>
  <c r="H18" i="11"/>
  <c r="H20" i="11"/>
  <c r="H14" i="11"/>
  <c r="H26" i="11"/>
  <c r="H30" i="11"/>
  <c r="H24" i="11"/>
  <c r="H22" i="11"/>
  <c r="H28" i="11"/>
  <c r="H12" i="11"/>
  <c r="H22" i="8"/>
  <c r="H10" i="8"/>
  <c r="H25" i="8"/>
  <c r="H24" i="8"/>
  <c r="H26" i="8"/>
  <c r="H13" i="8"/>
  <c r="H15" i="8"/>
  <c r="H11" i="8"/>
  <c r="H28" i="8"/>
  <c r="H27" i="8"/>
  <c r="H17" i="8"/>
  <c r="H19" i="8"/>
  <c r="H16" i="8"/>
  <c r="H14" i="8"/>
  <c r="H18" i="8"/>
  <c r="H29" i="8"/>
  <c r="H23" i="8"/>
  <c r="H12" i="8"/>
  <c r="H21" i="8"/>
  <c r="H20" i="8"/>
  <c r="H16" i="7"/>
  <c r="H28" i="7"/>
  <c r="H18" i="7"/>
  <c r="H22" i="7"/>
  <c r="H10" i="7"/>
  <c r="H14" i="7"/>
  <c r="H24" i="7"/>
  <c r="H26" i="7"/>
  <c r="H20" i="7"/>
  <c r="H12" i="7"/>
  <c r="H20" i="6"/>
  <c r="H16" i="6"/>
  <c r="H24" i="6"/>
  <c r="H28" i="6"/>
  <c r="H22" i="6"/>
  <c r="H10" i="6"/>
  <c r="H14" i="6"/>
  <c r="H30" i="6"/>
  <c r="H18" i="6"/>
  <c r="H12" i="6"/>
  <c r="H19" i="5"/>
  <c r="H12" i="5"/>
  <c r="H11" i="5"/>
  <c r="H10" i="5"/>
  <c r="H14" i="5"/>
  <c r="H15" i="5"/>
  <c r="H17" i="5"/>
  <c r="H16" i="5"/>
  <c r="H28" i="5"/>
  <c r="H29" i="5"/>
  <c r="H23" i="5"/>
  <c r="H26" i="5"/>
  <c r="H20" i="5"/>
  <c r="H24" i="5"/>
  <c r="H13" i="5"/>
  <c r="H30" i="5"/>
  <c r="H18" i="5"/>
  <c r="H22" i="5"/>
  <c r="H25" i="5"/>
  <c r="H21" i="5"/>
  <c r="H27" i="5"/>
  <c r="H12" i="3"/>
  <c r="H16" i="3"/>
  <c r="H26" i="3"/>
  <c r="H22" i="3"/>
  <c r="H10" i="3"/>
  <c r="H20" i="3"/>
  <c r="H18" i="3"/>
  <c r="H14" i="3"/>
  <c r="H28" i="3"/>
  <c r="H24" i="3"/>
  <c r="H10" i="2"/>
  <c r="H14" i="2"/>
  <c r="H12" i="2"/>
</calcChain>
</file>

<file path=xl/sharedStrings.xml><?xml version="1.0" encoding="utf-8"?>
<sst xmlns="http://schemas.openxmlformats.org/spreadsheetml/2006/main" count="387" uniqueCount="152">
  <si>
    <t>BRIOLAIS Adrien</t>
  </si>
  <si>
    <t>Lussac</t>
  </si>
  <si>
    <t>RATINEAU Enzo</t>
  </si>
  <si>
    <t>Médoc</t>
  </si>
  <si>
    <r>
      <t xml:space="preserve">Catégorie   </t>
    </r>
    <r>
      <rPr>
        <sz val="15"/>
        <color rgb="FFCC6633"/>
        <rFont val="Arial"/>
        <family val="2"/>
      </rPr>
      <t xml:space="preserve"> POUSSINS  </t>
    </r>
  </si>
  <si>
    <t>Nom - Prénom</t>
  </si>
  <si>
    <t>Etablissement</t>
  </si>
  <si>
    <t>Vitesse</t>
  </si>
  <si>
    <t>60m</t>
  </si>
  <si>
    <t>Demi-fond</t>
  </si>
  <si>
    <t>400m</t>
  </si>
  <si>
    <t>Longueur</t>
  </si>
  <si>
    <t>Poids</t>
  </si>
  <si>
    <t>2kg</t>
  </si>
  <si>
    <t>Total points</t>
  </si>
  <si>
    <t>Classement</t>
  </si>
  <si>
    <t>COUPE de GIRONDE  d'Athlétisme</t>
  </si>
  <si>
    <t xml:space="preserve">  29 mai 2013 – Stade R.Boulin – LIBOURNE</t>
  </si>
  <si>
    <r>
      <t xml:space="preserve">                   </t>
    </r>
    <r>
      <rPr>
        <sz val="20"/>
        <color rgb="FF2300DC"/>
        <rFont val="Arial"/>
        <family val="2"/>
      </rPr>
      <t>RESULTATS</t>
    </r>
  </si>
  <si>
    <r>
      <t xml:space="preserve">Catégorie   </t>
    </r>
    <r>
      <rPr>
        <sz val="15"/>
        <color rgb="FF2300DC"/>
        <rFont val="Arial"/>
        <family val="2"/>
      </rPr>
      <t xml:space="preserve">BENJAMINS </t>
    </r>
  </si>
  <si>
    <t>SAHEL  Allan</t>
  </si>
  <si>
    <t>FONTANIOL Othman</t>
  </si>
  <si>
    <t>Coutras</t>
  </si>
  <si>
    <t>SYAR Yassim</t>
  </si>
  <si>
    <t>TAILLANDIER Corantin</t>
  </si>
  <si>
    <t>BECHEREAU Rémy</t>
  </si>
  <si>
    <t>LOPES Fabien</t>
  </si>
  <si>
    <t>DAL CIN Dylan</t>
  </si>
  <si>
    <t>MENARD David</t>
  </si>
  <si>
    <t>NADAL Dylan</t>
  </si>
  <si>
    <t>MASSIAS Thomas</t>
  </si>
  <si>
    <r>
      <t xml:space="preserve">Catégorie   </t>
    </r>
    <r>
      <rPr>
        <sz val="15"/>
        <color rgb="FF00B0F0"/>
        <rFont val="Arial"/>
        <family val="2"/>
      </rPr>
      <t>MINIMES garçons</t>
    </r>
    <r>
      <rPr>
        <sz val="15"/>
        <color rgb="FF2300DC"/>
        <rFont val="Arial"/>
        <family val="2"/>
      </rPr>
      <t xml:space="preserve"> </t>
    </r>
  </si>
  <si>
    <t>BARRAT Florian</t>
  </si>
  <si>
    <t>PREUILH Grégory</t>
  </si>
  <si>
    <t>MARTIN de la PAZ Victor</t>
  </si>
  <si>
    <t>R.Bloy</t>
  </si>
  <si>
    <t>GAY Rémy</t>
  </si>
  <si>
    <t>RONDEIX Yann</t>
  </si>
  <si>
    <t>GAYOU Dylan</t>
  </si>
  <si>
    <t>LAROUMAGNE Anthony</t>
  </si>
  <si>
    <t>MESNIER Dylan</t>
  </si>
  <si>
    <t>DAUVEY Damien</t>
  </si>
  <si>
    <t>GENDRE Fabien</t>
  </si>
  <si>
    <t>LASFARGUES Allan</t>
  </si>
  <si>
    <t>SEUREAU Laurent</t>
  </si>
  <si>
    <t>SEGUINEAU Célestin</t>
  </si>
  <si>
    <t>GUAGLIO Chad</t>
  </si>
  <si>
    <t>Sy Ibrahima</t>
  </si>
  <si>
    <t>GONZALEZ Kevin</t>
  </si>
  <si>
    <t>PICO Damien</t>
  </si>
  <si>
    <t>LAROCHE Bryan</t>
  </si>
  <si>
    <t>LEVIELS Mickaël</t>
  </si>
  <si>
    <t>MIGUEL Romain</t>
  </si>
  <si>
    <t>LAURENT Kevin</t>
  </si>
  <si>
    <t>Lamothe Lescure</t>
  </si>
  <si>
    <t>DESPIERRE Kevin</t>
  </si>
  <si>
    <t>CARON Christopher</t>
  </si>
  <si>
    <t>St Emilion</t>
  </si>
  <si>
    <t>BRIANT Jérémy</t>
  </si>
  <si>
    <t>ZAWADSKI Kevin</t>
  </si>
  <si>
    <t>ISNARD Yoan</t>
  </si>
  <si>
    <t>PION Kevin</t>
  </si>
  <si>
    <t>HALICHEBOURAHLA Kevin</t>
  </si>
  <si>
    <t>Yvrac</t>
  </si>
  <si>
    <t>GILBARDIE Christopher</t>
  </si>
  <si>
    <t>PIRRINGUE Kevin</t>
  </si>
  <si>
    <t>LOUMEAU Anthony</t>
  </si>
  <si>
    <r>
      <t xml:space="preserve">Catégorie   </t>
    </r>
    <r>
      <rPr>
        <b/>
        <sz val="12"/>
        <color rgb="FF00B050"/>
        <rFont val="Arial"/>
        <family val="2"/>
      </rPr>
      <t>CADETS</t>
    </r>
    <r>
      <rPr>
        <sz val="15"/>
        <color rgb="FF00B050"/>
        <rFont val="Arial"/>
        <family val="2"/>
      </rPr>
      <t xml:space="preserve"> </t>
    </r>
  </si>
  <si>
    <t>80m</t>
  </si>
  <si>
    <t>800m</t>
  </si>
  <si>
    <t>3kg</t>
  </si>
  <si>
    <r>
      <t xml:space="preserve">Catégorie   </t>
    </r>
    <r>
      <rPr>
        <b/>
        <sz val="12"/>
        <color rgb="FF00CC99"/>
        <rFont val="Arial"/>
        <family val="2"/>
      </rPr>
      <t>JUNIORS</t>
    </r>
  </si>
  <si>
    <t>MALIQUET Cyril</t>
  </si>
  <si>
    <t>CARON Anthony</t>
  </si>
  <si>
    <t>N'TOKOSONGUE Alexis</t>
  </si>
  <si>
    <t>MARTIN Romain</t>
  </si>
  <si>
    <t>DODU Olivier</t>
  </si>
  <si>
    <t>LAVEAU Patrick</t>
  </si>
  <si>
    <t>CADDEO Nicolas</t>
  </si>
  <si>
    <t>DOREGO Anthony</t>
  </si>
  <si>
    <t>DAMIEN Kevin</t>
  </si>
  <si>
    <t>ARNAUD Fabrice</t>
  </si>
  <si>
    <t>Miséricorde</t>
  </si>
  <si>
    <t>PEREIRA Nicolas</t>
  </si>
  <si>
    <t>Cypressat</t>
  </si>
  <si>
    <t>ZDENEK David</t>
  </si>
  <si>
    <t>Pessac</t>
  </si>
  <si>
    <t>BOUTET David</t>
  </si>
  <si>
    <t>DAGORN Julien</t>
  </si>
  <si>
    <t>Roques Pascal</t>
  </si>
  <si>
    <t>LACOMBE Christophe</t>
  </si>
  <si>
    <t>SANZ Dimitri</t>
  </si>
  <si>
    <t>QUEYROUX Thibault</t>
  </si>
  <si>
    <t>SUMIK Mickaël</t>
  </si>
  <si>
    <t>TROUILLEZ Samuel</t>
  </si>
  <si>
    <t>VAN WOUDENBERG Jerome</t>
  </si>
  <si>
    <t>PORTE Joël</t>
  </si>
  <si>
    <t>CHERANSAC Didier</t>
  </si>
  <si>
    <t>SALVAIRE Kenny</t>
  </si>
  <si>
    <t>Sésame Autisme</t>
  </si>
  <si>
    <t>BARRA Damien</t>
  </si>
  <si>
    <t>RAS Alexandre</t>
  </si>
  <si>
    <t>Jean Rivière</t>
  </si>
  <si>
    <t>DESCOUZERES Sébastien</t>
  </si>
  <si>
    <t>THOMILAS Didier</t>
  </si>
  <si>
    <t>OTT Jean-Christophe</t>
  </si>
  <si>
    <r>
      <t xml:space="preserve">Catégorie   </t>
    </r>
    <r>
      <rPr>
        <sz val="15"/>
        <color rgb="FFCCCC00"/>
        <rFont val="Arial"/>
        <family val="2"/>
      </rPr>
      <t>BENJAMINES</t>
    </r>
    <r>
      <rPr>
        <sz val="15"/>
        <color rgb="FF2300DC"/>
        <rFont val="Arial"/>
        <family val="2"/>
      </rPr>
      <t xml:space="preserve"> </t>
    </r>
  </si>
  <si>
    <t>LAMOTHE Anaïs</t>
  </si>
  <si>
    <t>BENAUD Sophie</t>
  </si>
  <si>
    <t>BAS Lalie</t>
  </si>
  <si>
    <t>REBES Marine</t>
  </si>
  <si>
    <t>Medoc</t>
  </si>
  <si>
    <t>DUPIN Léa</t>
  </si>
  <si>
    <t>PEROT Océane</t>
  </si>
  <si>
    <t>HOARAU Shelly</t>
  </si>
  <si>
    <t>BRUN Diana</t>
  </si>
  <si>
    <r>
      <t xml:space="preserve">Catégorie   </t>
    </r>
    <r>
      <rPr>
        <sz val="15"/>
        <color theme="9" tint="-0.249977111117893"/>
        <rFont val="Arial"/>
        <family val="2"/>
      </rPr>
      <t xml:space="preserve">MINIMES filles </t>
    </r>
  </si>
  <si>
    <t>DUVEAU Océane</t>
  </si>
  <si>
    <t>GIMEL Eva</t>
  </si>
  <si>
    <t>CARPENTIER Audrey</t>
  </si>
  <si>
    <t>VERBOIS Océane</t>
  </si>
  <si>
    <t>ARNAUD Laura</t>
  </si>
  <si>
    <t>TERNAT Lydia</t>
  </si>
  <si>
    <t>BENAUD Marion</t>
  </si>
  <si>
    <t>COSSAT Emma</t>
  </si>
  <si>
    <t>DIGNEAU Océane</t>
  </si>
  <si>
    <t>JACQUEMIN Victoria</t>
  </si>
  <si>
    <t>ARIAS Sarah</t>
  </si>
  <si>
    <t>ROBERT Coline</t>
  </si>
  <si>
    <r>
      <t xml:space="preserve">Catégorie   </t>
    </r>
    <r>
      <rPr>
        <b/>
        <sz val="12"/>
        <color theme="3" tint="0.59999389629810485"/>
        <rFont val="Arial"/>
        <family val="2"/>
      </rPr>
      <t>CADETTES</t>
    </r>
    <r>
      <rPr>
        <sz val="15"/>
        <color theme="3" tint="0.59999389629810485"/>
        <rFont val="Arial"/>
        <family val="2"/>
      </rPr>
      <t xml:space="preserve"> </t>
    </r>
  </si>
  <si>
    <t>COUILLAUD Marion</t>
  </si>
  <si>
    <t>LUSSEAU Anaïs</t>
  </si>
  <si>
    <r>
      <t xml:space="preserve">Catégorie   </t>
    </r>
    <r>
      <rPr>
        <b/>
        <sz val="12"/>
        <color rgb="FF990099"/>
        <rFont val="Arial"/>
        <family val="2"/>
      </rPr>
      <t>JUNIORS Filles</t>
    </r>
  </si>
  <si>
    <t>FOURCADE Andréa</t>
  </si>
  <si>
    <t>SINAMA Sabrina</t>
  </si>
  <si>
    <t>CONFAIS Emilie</t>
  </si>
  <si>
    <t>BARBIERI Sophie</t>
  </si>
  <si>
    <t>DUFFAU Aurélie</t>
  </si>
  <si>
    <r>
      <t xml:space="preserve">Catégorie   </t>
    </r>
    <r>
      <rPr>
        <b/>
        <sz val="12"/>
        <color rgb="FFFF0000"/>
        <rFont val="Arial"/>
        <family val="2"/>
      </rPr>
      <t>SENIORS Filles</t>
    </r>
  </si>
  <si>
    <t>MINON Céline</t>
  </si>
  <si>
    <t>CRESPIN Morane</t>
  </si>
  <si>
    <t>CHAUVEAU Bernadette</t>
  </si>
  <si>
    <t>DOUHAUD Joana</t>
  </si>
  <si>
    <t>DIONNET Alexia</t>
  </si>
  <si>
    <t>MEEHAN Eileen</t>
  </si>
  <si>
    <t>PARROT Noémie</t>
  </si>
  <si>
    <t>STOCCO Sabrina</t>
  </si>
  <si>
    <t>FOMBOUZE Sophie</t>
  </si>
  <si>
    <t>4kg</t>
  </si>
  <si>
    <t>PELISSIER Aurélien</t>
  </si>
  <si>
    <r>
      <t xml:space="preserve">Catégorie   </t>
    </r>
    <r>
      <rPr>
        <b/>
        <sz val="12"/>
        <color rgb="FF7030A0"/>
        <rFont val="Arial"/>
        <family val="2"/>
      </rPr>
      <t>SENIORS GARCONS</t>
    </r>
  </si>
  <si>
    <t>MAILARD
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</si>
</sst>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5"/>
      <color rgb="FFCC6633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rgb="FFCC6633"/>
      <name val="Arial"/>
      <family val="2"/>
    </font>
    <font>
      <b/>
      <sz val="15"/>
      <color theme="1"/>
      <name val="Arial"/>
      <family val="2"/>
    </font>
    <font>
      <sz val="12"/>
      <color rgb="FF2300DC"/>
      <name val="Arial"/>
      <family val="2"/>
    </font>
    <font>
      <sz val="20"/>
      <color rgb="FF2300DC"/>
      <name val="Arial"/>
      <family val="2"/>
    </font>
    <font>
      <sz val="15"/>
      <color rgb="FF2300DC"/>
      <name val="Arial"/>
      <family val="2"/>
    </font>
    <font>
      <sz val="13"/>
      <color rgb="FF2300DC"/>
      <name val="Arial"/>
      <family val="2"/>
    </font>
    <font>
      <sz val="10"/>
      <color theme="1"/>
      <name val="Arial"/>
      <family val="2"/>
    </font>
    <font>
      <sz val="15"/>
      <color rgb="FF00B0F0"/>
      <name val="Arial"/>
      <family val="2"/>
    </font>
    <font>
      <sz val="11"/>
      <color theme="1"/>
      <name val="Arial"/>
      <family val="2"/>
    </font>
    <font>
      <sz val="13"/>
      <color rgb="FF00B0F0"/>
      <name val="Arial"/>
      <family val="2"/>
    </font>
    <font>
      <sz val="15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00CC99"/>
      <name val="Arial"/>
      <family val="2"/>
    </font>
    <font>
      <sz val="13"/>
      <color rgb="FF00CC99"/>
      <name val="Arial"/>
      <family val="2"/>
    </font>
    <font>
      <sz val="13"/>
      <color rgb="FF00B050"/>
      <name val="Arial"/>
      <family val="2"/>
    </font>
    <font>
      <b/>
      <sz val="12"/>
      <color rgb="FF7030A0"/>
      <name val="Arial"/>
      <family val="2"/>
    </font>
    <font>
      <sz val="13"/>
      <color rgb="FF7030A0"/>
      <name val="Arial"/>
      <family val="2"/>
    </font>
    <font>
      <sz val="15"/>
      <color rgb="FFCCCC00"/>
      <name val="Arial"/>
      <family val="2"/>
    </font>
    <font>
      <sz val="13"/>
      <color rgb="FFCCCC00"/>
      <name val="Arial"/>
      <family val="2"/>
    </font>
    <font>
      <sz val="15"/>
      <color theme="9" tint="-0.249977111117893"/>
      <name val="Arial"/>
      <family val="2"/>
    </font>
    <font>
      <sz val="13"/>
      <color theme="9" tint="-0.249977111117893"/>
      <name val="Arial"/>
      <family val="2"/>
    </font>
    <font>
      <b/>
      <sz val="12"/>
      <color theme="3" tint="0.59999389629810485"/>
      <name val="Arial"/>
      <family val="2"/>
    </font>
    <font>
      <sz val="15"/>
      <color theme="3" tint="0.59999389629810485"/>
      <name val="Arial"/>
      <family val="2"/>
    </font>
    <font>
      <sz val="13"/>
      <color theme="3" tint="0.59999389629810485"/>
      <name val="Arial"/>
      <family val="2"/>
    </font>
    <font>
      <b/>
      <sz val="12"/>
      <color rgb="FF990099"/>
      <name val="Arial"/>
      <family val="2"/>
    </font>
    <font>
      <sz val="13"/>
      <color rgb="FF990099"/>
      <name val="Arial"/>
      <family val="2"/>
    </font>
    <font>
      <b/>
      <sz val="12"/>
      <color rgb="FFFF0000"/>
      <name val="Arial"/>
      <family val="2"/>
    </font>
    <font>
      <sz val="13"/>
      <color rgb="FFFF0000"/>
      <name val="Arial"/>
      <family val="2"/>
    </font>
    <font>
      <strike/>
      <sz val="10"/>
      <color theme="1"/>
      <name val="Arial"/>
      <family val="2"/>
    </font>
    <font>
      <strike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0" fillId="0" borderId="4" xfId="0" applyBorder="1" applyAlignment="1"/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CCCC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A7" sqref="A7:I15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25">
      <c r="A5" s="7" t="s">
        <v>18</v>
      </c>
    </row>
    <row r="6" spans="1:9" ht="15.75" thickBot="1" x14ac:dyDescent="0.3">
      <c r="A6" s="7"/>
    </row>
    <row r="7" spans="1:9" ht="19.5" thickBot="1" x14ac:dyDescent="0.3">
      <c r="A7" s="17" t="s">
        <v>4</v>
      </c>
      <c r="B7" s="18"/>
      <c r="C7" s="18"/>
      <c r="D7" s="18"/>
      <c r="E7" s="18"/>
      <c r="F7" s="18"/>
      <c r="G7" s="18"/>
      <c r="H7" s="18"/>
      <c r="I7" s="19"/>
    </row>
    <row r="8" spans="1:9" ht="33" x14ac:dyDescent="0.25">
      <c r="A8" s="36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30" t="s">
        <v>15</v>
      </c>
    </row>
    <row r="9" spans="1:9" ht="17.25" thickBot="1" x14ac:dyDescent="0.3">
      <c r="A9" s="37"/>
      <c r="B9" s="37"/>
      <c r="C9" s="29"/>
      <c r="D9" s="10" t="s">
        <v>8</v>
      </c>
      <c r="E9" s="10" t="s">
        <v>10</v>
      </c>
      <c r="F9" s="29"/>
      <c r="G9" s="10" t="s">
        <v>13</v>
      </c>
      <c r="H9" s="29"/>
      <c r="I9" s="31"/>
    </row>
    <row r="10" spans="1:9" x14ac:dyDescent="0.25">
      <c r="A10" s="32">
        <v>1</v>
      </c>
      <c r="B10" s="34" t="s">
        <v>2</v>
      </c>
      <c r="C10" s="34" t="s">
        <v>3</v>
      </c>
      <c r="D10" s="34">
        <v>256</v>
      </c>
      <c r="E10" s="34">
        <v>129</v>
      </c>
      <c r="F10" s="38">
        <v>278</v>
      </c>
      <c r="G10" s="38">
        <v>236</v>
      </c>
      <c r="H10" s="38">
        <f>(SUM(D10:G11))</f>
        <v>899</v>
      </c>
      <c r="I10" s="38">
        <v>1</v>
      </c>
    </row>
    <row r="11" spans="1:9" ht="15.75" thickBot="1" x14ac:dyDescent="0.3">
      <c r="A11" s="33"/>
      <c r="B11" s="35"/>
      <c r="C11" s="35"/>
      <c r="D11" s="35"/>
      <c r="E11" s="35"/>
      <c r="F11" s="39"/>
      <c r="G11" s="39"/>
      <c r="H11" s="39"/>
      <c r="I11" s="39"/>
    </row>
    <row r="12" spans="1:9" ht="15" customHeight="1" x14ac:dyDescent="0.25">
      <c r="A12" s="32">
        <v>2</v>
      </c>
      <c r="B12" s="34" t="s">
        <v>0</v>
      </c>
      <c r="C12" s="34" t="s">
        <v>1</v>
      </c>
      <c r="D12" s="34">
        <v>268</v>
      </c>
      <c r="E12" s="34">
        <v>55</v>
      </c>
      <c r="F12" s="38">
        <v>201</v>
      </c>
      <c r="G12" s="38">
        <v>350</v>
      </c>
      <c r="H12" s="38">
        <f>(SUM(D12:G13))</f>
        <v>874</v>
      </c>
      <c r="I12" s="38">
        <v>2</v>
      </c>
    </row>
    <row r="13" spans="1:9" ht="15.75" customHeight="1" thickBot="1" x14ac:dyDescent="0.3">
      <c r="A13" s="33"/>
      <c r="B13" s="35"/>
      <c r="C13" s="35"/>
      <c r="D13" s="35"/>
      <c r="E13" s="35"/>
      <c r="F13" s="39"/>
      <c r="G13" s="39"/>
      <c r="H13" s="39"/>
      <c r="I13" s="39"/>
    </row>
    <row r="14" spans="1:9" ht="15" customHeight="1" x14ac:dyDescent="0.25">
      <c r="A14" s="32">
        <v>3</v>
      </c>
      <c r="B14" s="34"/>
      <c r="C14" s="34"/>
      <c r="D14" s="34"/>
      <c r="E14" s="34"/>
      <c r="F14" s="38"/>
      <c r="G14" s="38"/>
      <c r="H14" s="38">
        <f>(SUM(D14:G15))</f>
        <v>0</v>
      </c>
      <c r="I14" s="38"/>
    </row>
    <row r="15" spans="1:9" ht="15.75" customHeight="1" thickBot="1" x14ac:dyDescent="0.3">
      <c r="A15" s="33"/>
      <c r="B15" s="35"/>
      <c r="C15" s="35"/>
      <c r="D15" s="35"/>
      <c r="E15" s="35"/>
      <c r="F15" s="39"/>
      <c r="G15" s="39"/>
      <c r="H15" s="39"/>
      <c r="I15" s="39"/>
    </row>
  </sheetData>
  <autoFilter ref="B8:I9">
    <sortState ref="B11:I15">
      <sortCondition descending="1" ref="H8:H9"/>
    </sortState>
  </autoFilter>
  <mergeCells count="33">
    <mergeCell ref="G14:G15"/>
    <mergeCell ref="H14:H15"/>
    <mergeCell ref="I14:I15"/>
    <mergeCell ref="F12:F13"/>
    <mergeCell ref="G12:G13"/>
    <mergeCell ref="H12:H13"/>
    <mergeCell ref="I12:I13"/>
    <mergeCell ref="F14:F15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8:F9"/>
    <mergeCell ref="H8:H9"/>
    <mergeCell ref="I8:I9"/>
    <mergeCell ref="A10:A11"/>
    <mergeCell ref="B10:B11"/>
    <mergeCell ref="C10:C11"/>
    <mergeCell ref="D10:D11"/>
    <mergeCell ref="A8:A9"/>
    <mergeCell ref="B8:B9"/>
    <mergeCell ref="C8:C9"/>
    <mergeCell ref="E10:E11"/>
    <mergeCell ref="F10:F11"/>
    <mergeCell ref="G10:G11"/>
    <mergeCell ref="H10:H11"/>
    <mergeCell ref="I10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opLeftCell="A3" workbookViewId="0">
      <selection activeCell="G20" sqref="G20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132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72" t="s">
        <v>15</v>
      </c>
    </row>
    <row r="9" spans="1:9" ht="17.25" thickBot="1" x14ac:dyDescent="0.3">
      <c r="A9" s="46"/>
      <c r="B9" s="37"/>
      <c r="C9" s="29"/>
      <c r="D9" s="10" t="s">
        <v>68</v>
      </c>
      <c r="E9" s="10" t="s">
        <v>69</v>
      </c>
      <c r="F9" s="29"/>
      <c r="G9" s="10" t="s">
        <v>70</v>
      </c>
      <c r="H9" s="29"/>
      <c r="I9" s="73"/>
    </row>
    <row r="10" spans="1:9" ht="15" customHeight="1" x14ac:dyDescent="0.25">
      <c r="A10" s="32">
        <v>5</v>
      </c>
      <c r="B10" s="34" t="s">
        <v>137</v>
      </c>
      <c r="C10" s="34" t="s">
        <v>1</v>
      </c>
      <c r="D10" s="34">
        <v>979</v>
      </c>
      <c r="E10" s="34">
        <v>878</v>
      </c>
      <c r="F10" s="34">
        <v>428</v>
      </c>
      <c r="G10" s="34">
        <v>561</v>
      </c>
      <c r="H10" s="34">
        <f>SUM(D10:G11)</f>
        <v>2846</v>
      </c>
      <c r="I10" s="34">
        <v>1</v>
      </c>
    </row>
    <row r="11" spans="1:9" ht="15" customHeight="1" thickBot="1" x14ac:dyDescent="0.3">
      <c r="A11" s="33"/>
      <c r="B11" s="63"/>
      <c r="C11" s="35"/>
      <c r="D11" s="35"/>
      <c r="E11" s="35"/>
      <c r="F11" s="35"/>
      <c r="G11" s="35"/>
      <c r="H11" s="35"/>
      <c r="I11" s="35"/>
    </row>
    <row r="12" spans="1:9" ht="15" customHeight="1" x14ac:dyDescent="0.25">
      <c r="A12" s="32">
        <v>1</v>
      </c>
      <c r="B12" s="34" t="s">
        <v>133</v>
      </c>
      <c r="C12" s="34" t="s">
        <v>57</v>
      </c>
      <c r="D12" s="34">
        <v>720</v>
      </c>
      <c r="E12" s="34">
        <v>832</v>
      </c>
      <c r="F12" s="34">
        <v>428</v>
      </c>
      <c r="G12" s="34">
        <v>498</v>
      </c>
      <c r="H12" s="34">
        <f>SUM(D12:G13)</f>
        <v>2478</v>
      </c>
      <c r="I12" s="34">
        <v>2</v>
      </c>
    </row>
    <row r="13" spans="1:9" ht="15" customHeight="1" thickBot="1" x14ac:dyDescent="0.3">
      <c r="A13" s="33"/>
      <c r="B13" s="63"/>
      <c r="C13" s="35"/>
      <c r="D13" s="35"/>
      <c r="E13" s="35"/>
      <c r="F13" s="35"/>
      <c r="G13" s="35"/>
      <c r="H13" s="35"/>
      <c r="I13" s="35"/>
    </row>
    <row r="14" spans="1:9" ht="15" customHeight="1" x14ac:dyDescent="0.25">
      <c r="A14" s="32">
        <v>4</v>
      </c>
      <c r="B14" s="34" t="s">
        <v>136</v>
      </c>
      <c r="C14" s="34" t="s">
        <v>57</v>
      </c>
      <c r="D14" s="34">
        <v>826</v>
      </c>
      <c r="E14" s="34">
        <v>814</v>
      </c>
      <c r="F14" s="34">
        <v>363</v>
      </c>
      <c r="G14" s="34">
        <v>402</v>
      </c>
      <c r="H14" s="34">
        <f>SUM(D14:G15)</f>
        <v>2405</v>
      </c>
      <c r="I14" s="34">
        <v>3</v>
      </c>
    </row>
    <row r="15" spans="1:9" ht="15" customHeight="1" thickBot="1" x14ac:dyDescent="0.3">
      <c r="A15" s="33"/>
      <c r="B15" s="63"/>
      <c r="C15" s="35"/>
      <c r="D15" s="35"/>
      <c r="E15" s="35"/>
      <c r="F15" s="35"/>
      <c r="G15" s="35"/>
      <c r="H15" s="35"/>
      <c r="I15" s="35"/>
    </row>
    <row r="16" spans="1:9" ht="15" customHeight="1" x14ac:dyDescent="0.25">
      <c r="A16" s="32">
        <v>3</v>
      </c>
      <c r="B16" s="34" t="s">
        <v>135</v>
      </c>
      <c r="C16" s="34" t="s">
        <v>3</v>
      </c>
      <c r="D16" s="34">
        <v>366</v>
      </c>
      <c r="E16" s="34">
        <v>794</v>
      </c>
      <c r="F16" s="34">
        <v>166</v>
      </c>
      <c r="G16" s="34">
        <v>270</v>
      </c>
      <c r="H16" s="34">
        <f>SUM(D16:G17)</f>
        <v>1596</v>
      </c>
      <c r="I16" s="34">
        <v>4</v>
      </c>
    </row>
    <row r="17" spans="1:9" ht="15" customHeight="1" thickBot="1" x14ac:dyDescent="0.3">
      <c r="A17" s="33"/>
      <c r="B17" s="63"/>
      <c r="C17" s="35"/>
      <c r="D17" s="35"/>
      <c r="E17" s="35"/>
      <c r="F17" s="35"/>
      <c r="G17" s="35"/>
      <c r="H17" s="35"/>
      <c r="I17" s="35"/>
    </row>
    <row r="18" spans="1:9" ht="15" customHeight="1" x14ac:dyDescent="0.25">
      <c r="A18" s="32">
        <v>2</v>
      </c>
      <c r="B18" s="34" t="s">
        <v>134</v>
      </c>
      <c r="C18" s="34" t="s">
        <v>1</v>
      </c>
      <c r="D18" s="34">
        <v>392</v>
      </c>
      <c r="E18" s="34">
        <v>1</v>
      </c>
      <c r="F18" s="34">
        <v>175</v>
      </c>
      <c r="G18" s="34">
        <v>184</v>
      </c>
      <c r="H18" s="34">
        <f>SUM(D18:G19)</f>
        <v>752</v>
      </c>
      <c r="I18" s="34">
        <v>5</v>
      </c>
    </row>
    <row r="19" spans="1:9" ht="15" customHeight="1" thickBot="1" x14ac:dyDescent="0.3">
      <c r="A19" s="33"/>
      <c r="B19" s="63"/>
      <c r="C19" s="35"/>
      <c r="D19" s="35"/>
      <c r="E19" s="35"/>
      <c r="F19" s="35"/>
      <c r="G19" s="35"/>
      <c r="H19" s="35"/>
      <c r="I19" s="35"/>
    </row>
  </sheetData>
  <autoFilter ref="A8:I9">
    <sortState ref="A11:I19">
      <sortCondition descending="1" ref="H8:H9"/>
    </sortState>
  </autoFilter>
  <mergeCells count="52">
    <mergeCell ref="A18:A19"/>
    <mergeCell ref="B18:B19"/>
    <mergeCell ref="C18:C19"/>
    <mergeCell ref="D18:D19"/>
    <mergeCell ref="E18:E19"/>
    <mergeCell ref="F16:F17"/>
    <mergeCell ref="G16:G17"/>
    <mergeCell ref="H16:H17"/>
    <mergeCell ref="I16:I17"/>
    <mergeCell ref="G18:G19"/>
    <mergeCell ref="H18:H19"/>
    <mergeCell ref="I18:I19"/>
    <mergeCell ref="F18:F19"/>
    <mergeCell ref="A16:A17"/>
    <mergeCell ref="B16:B17"/>
    <mergeCell ref="C16:C17"/>
    <mergeCell ref="D16:D17"/>
    <mergeCell ref="E16:E17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7:I7"/>
    <mergeCell ref="A8:A9"/>
    <mergeCell ref="B8:B9"/>
    <mergeCell ref="C8:C9"/>
    <mergeCell ref="F8:F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abSelected="1" topLeftCell="A7" workbookViewId="0">
      <selection activeCell="L18" sqref="L18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138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74" t="s">
        <v>15</v>
      </c>
    </row>
    <row r="9" spans="1:9" ht="17.25" thickBot="1" x14ac:dyDescent="0.3">
      <c r="A9" s="46"/>
      <c r="B9" s="37"/>
      <c r="C9" s="29"/>
      <c r="D9" s="10" t="s">
        <v>68</v>
      </c>
      <c r="E9" s="10" t="s">
        <v>69</v>
      </c>
      <c r="F9" s="29"/>
      <c r="G9" s="10" t="s">
        <v>70</v>
      </c>
      <c r="H9" s="29"/>
      <c r="I9" s="75"/>
    </row>
    <row r="10" spans="1:9" ht="15" customHeight="1" x14ac:dyDescent="0.25">
      <c r="A10" s="32">
        <v>3</v>
      </c>
      <c r="B10" s="34" t="s">
        <v>141</v>
      </c>
      <c r="C10" s="34" t="s">
        <v>57</v>
      </c>
      <c r="D10" s="34">
        <v>911</v>
      </c>
      <c r="E10" s="34">
        <v>825</v>
      </c>
      <c r="F10" s="34">
        <v>453</v>
      </c>
      <c r="G10" s="38">
        <v>501</v>
      </c>
      <c r="H10" s="38">
        <f>SUM(D10:G11)</f>
        <v>2690</v>
      </c>
      <c r="I10" s="38">
        <v>1</v>
      </c>
    </row>
    <row r="11" spans="1:9" ht="15" customHeight="1" thickBot="1" x14ac:dyDescent="0.3">
      <c r="A11" s="33"/>
      <c r="B11" s="63"/>
      <c r="C11" s="35"/>
      <c r="D11" s="35"/>
      <c r="E11" s="35"/>
      <c r="F11" s="35"/>
      <c r="G11" s="39"/>
      <c r="H11" s="39"/>
      <c r="I11" s="39"/>
    </row>
    <row r="12" spans="1:9" ht="15" customHeight="1" x14ac:dyDescent="0.25">
      <c r="A12" s="32">
        <v>6</v>
      </c>
      <c r="B12" s="34" t="s">
        <v>144</v>
      </c>
      <c r="C12" s="34" t="s">
        <v>86</v>
      </c>
      <c r="D12" s="34">
        <v>828</v>
      </c>
      <c r="E12" s="34">
        <v>904</v>
      </c>
      <c r="F12" s="34">
        <v>334</v>
      </c>
      <c r="G12" s="38">
        <v>506</v>
      </c>
      <c r="H12" s="38">
        <f>SUM(D12:G13)</f>
        <v>2572</v>
      </c>
      <c r="I12" s="38">
        <v>2</v>
      </c>
    </row>
    <row r="13" spans="1:9" ht="15" customHeight="1" thickBot="1" x14ac:dyDescent="0.3">
      <c r="A13" s="33"/>
      <c r="B13" s="63"/>
      <c r="C13" s="35"/>
      <c r="D13" s="35"/>
      <c r="E13" s="35"/>
      <c r="F13" s="35"/>
      <c r="G13" s="39"/>
      <c r="H13" s="39"/>
      <c r="I13" s="39"/>
    </row>
    <row r="14" spans="1:9" ht="15" customHeight="1" x14ac:dyDescent="0.25">
      <c r="A14" s="32">
        <v>7</v>
      </c>
      <c r="B14" s="34" t="s">
        <v>145</v>
      </c>
      <c r="C14" s="34" t="s">
        <v>57</v>
      </c>
      <c r="D14" s="34">
        <v>822</v>
      </c>
      <c r="E14" s="34">
        <v>782</v>
      </c>
      <c r="F14" s="34">
        <v>456</v>
      </c>
      <c r="G14" s="38">
        <v>309</v>
      </c>
      <c r="H14" s="38">
        <f>SUM(D14:G15)</f>
        <v>2369</v>
      </c>
      <c r="I14" s="38">
        <v>3</v>
      </c>
    </row>
    <row r="15" spans="1:9" ht="15" customHeight="1" thickBot="1" x14ac:dyDescent="0.3">
      <c r="A15" s="33"/>
      <c r="B15" s="63"/>
      <c r="C15" s="35"/>
      <c r="D15" s="35"/>
      <c r="E15" s="35"/>
      <c r="F15" s="35"/>
      <c r="G15" s="39"/>
      <c r="H15" s="39"/>
      <c r="I15" s="39"/>
    </row>
    <row r="16" spans="1:9" ht="15" customHeight="1" x14ac:dyDescent="0.25">
      <c r="A16" s="32">
        <v>1</v>
      </c>
      <c r="B16" s="34" t="s">
        <v>139</v>
      </c>
      <c r="C16" s="34" t="s">
        <v>82</v>
      </c>
      <c r="D16" s="34">
        <v>749</v>
      </c>
      <c r="E16" s="34">
        <v>771</v>
      </c>
      <c r="F16" s="34">
        <v>291</v>
      </c>
      <c r="G16" s="38">
        <v>381</v>
      </c>
      <c r="H16" s="38">
        <f>SUM(D16:G17)</f>
        <v>2192</v>
      </c>
      <c r="I16" s="38">
        <v>4</v>
      </c>
    </row>
    <row r="17" spans="1:9" ht="15" customHeight="1" thickBot="1" x14ac:dyDescent="0.3">
      <c r="A17" s="33"/>
      <c r="B17" s="63"/>
      <c r="C17" s="35"/>
      <c r="D17" s="35"/>
      <c r="E17" s="35"/>
      <c r="F17" s="35"/>
      <c r="G17" s="39"/>
      <c r="H17" s="39"/>
      <c r="I17" s="39"/>
    </row>
    <row r="18" spans="1:9" ht="15" customHeight="1" x14ac:dyDescent="0.25">
      <c r="A18" s="32">
        <v>8</v>
      </c>
      <c r="B18" s="34" t="s">
        <v>146</v>
      </c>
      <c r="C18" s="34" t="s">
        <v>82</v>
      </c>
      <c r="D18" s="34">
        <v>801</v>
      </c>
      <c r="E18" s="34">
        <v>711</v>
      </c>
      <c r="F18" s="34">
        <v>231</v>
      </c>
      <c r="G18" s="38">
        <v>389</v>
      </c>
      <c r="H18" s="38">
        <f>SUM(D18:G19)</f>
        <v>2132</v>
      </c>
      <c r="I18" s="38">
        <v>5</v>
      </c>
    </row>
    <row r="19" spans="1:9" ht="15" customHeight="1" thickBot="1" x14ac:dyDescent="0.3">
      <c r="A19" s="33"/>
      <c r="B19" s="63"/>
      <c r="C19" s="35"/>
      <c r="D19" s="35"/>
      <c r="E19" s="35"/>
      <c r="F19" s="35"/>
      <c r="G19" s="39"/>
      <c r="H19" s="39"/>
      <c r="I19" s="39"/>
    </row>
    <row r="20" spans="1:9" ht="15" customHeight="1" x14ac:dyDescent="0.25">
      <c r="A20" s="32">
        <v>2</v>
      </c>
      <c r="B20" s="34" t="s">
        <v>140</v>
      </c>
      <c r="C20" s="34" t="s">
        <v>82</v>
      </c>
      <c r="D20" s="34">
        <v>543</v>
      </c>
      <c r="E20" s="34">
        <v>621</v>
      </c>
      <c r="F20" s="34">
        <v>245</v>
      </c>
      <c r="G20" s="38">
        <v>161</v>
      </c>
      <c r="H20" s="38">
        <f>SUM(D20:G21)</f>
        <v>1570</v>
      </c>
      <c r="I20" s="38">
        <v>6</v>
      </c>
    </row>
    <row r="21" spans="1:9" ht="15" customHeight="1" thickBot="1" x14ac:dyDescent="0.3">
      <c r="A21" s="33"/>
      <c r="B21" s="63"/>
      <c r="C21" s="35"/>
      <c r="D21" s="35"/>
      <c r="E21" s="35"/>
      <c r="F21" s="35"/>
      <c r="G21" s="39"/>
      <c r="H21" s="39"/>
      <c r="I21" s="39"/>
    </row>
    <row r="22" spans="1:9" ht="15" customHeight="1" x14ac:dyDescent="0.25">
      <c r="A22" s="32">
        <v>5</v>
      </c>
      <c r="B22" s="34" t="s">
        <v>143</v>
      </c>
      <c r="C22" s="34" t="s">
        <v>82</v>
      </c>
      <c r="D22" s="34">
        <v>575</v>
      </c>
      <c r="E22" s="34">
        <v>221</v>
      </c>
      <c r="F22" s="34">
        <v>287</v>
      </c>
      <c r="G22" s="38">
        <v>344</v>
      </c>
      <c r="H22" s="38">
        <f>SUM(D22:G23)</f>
        <v>1427</v>
      </c>
      <c r="I22" s="38">
        <v>7</v>
      </c>
    </row>
    <row r="23" spans="1:9" ht="15" customHeight="1" thickBot="1" x14ac:dyDescent="0.3">
      <c r="A23" s="33"/>
      <c r="B23" s="63"/>
      <c r="C23" s="35"/>
      <c r="D23" s="35"/>
      <c r="E23" s="35"/>
      <c r="F23" s="35"/>
      <c r="G23" s="39"/>
      <c r="H23" s="39"/>
      <c r="I23" s="39"/>
    </row>
    <row r="24" spans="1:9" ht="15" customHeight="1" x14ac:dyDescent="0.25">
      <c r="A24" s="32">
        <v>4</v>
      </c>
      <c r="B24" s="34" t="s">
        <v>142</v>
      </c>
      <c r="C24" s="34" t="s">
        <v>84</v>
      </c>
      <c r="D24" s="34">
        <v>232</v>
      </c>
      <c r="E24" s="34">
        <v>1</v>
      </c>
      <c r="F24" s="34">
        <v>116</v>
      </c>
      <c r="G24" s="38">
        <v>163</v>
      </c>
      <c r="H24" s="38">
        <f>SUM(D24:G25)</f>
        <v>512</v>
      </c>
      <c r="I24" s="38">
        <v>8</v>
      </c>
    </row>
    <row r="25" spans="1:9" ht="15" customHeight="1" thickBot="1" x14ac:dyDescent="0.3">
      <c r="A25" s="33"/>
      <c r="B25" s="63"/>
      <c r="C25" s="35"/>
      <c r="D25" s="35"/>
      <c r="E25" s="35"/>
      <c r="F25" s="35"/>
      <c r="G25" s="39"/>
      <c r="H25" s="39"/>
      <c r="I25" s="39"/>
    </row>
    <row r="26" spans="1:9" ht="15" customHeight="1" x14ac:dyDescent="0.25">
      <c r="A26" s="32">
        <v>9</v>
      </c>
      <c r="B26" s="34" t="s">
        <v>147</v>
      </c>
      <c r="C26" s="34" t="s">
        <v>82</v>
      </c>
      <c r="D26" s="34">
        <v>0</v>
      </c>
      <c r="E26" s="34">
        <v>0</v>
      </c>
      <c r="F26" s="34">
        <v>268</v>
      </c>
      <c r="G26" s="38">
        <v>236</v>
      </c>
      <c r="H26" s="38">
        <f>SUM(D26:G27)</f>
        <v>504</v>
      </c>
      <c r="I26" s="38">
        <v>9</v>
      </c>
    </row>
    <row r="27" spans="1:9" ht="15" customHeight="1" thickBot="1" x14ac:dyDescent="0.3">
      <c r="A27" s="33"/>
      <c r="B27" s="63"/>
      <c r="C27" s="35"/>
      <c r="D27" s="35"/>
      <c r="E27" s="35"/>
      <c r="F27" s="35"/>
      <c r="G27" s="39"/>
      <c r="H27" s="39"/>
      <c r="I27" s="39"/>
    </row>
  </sheetData>
  <autoFilter ref="A8:I9">
    <sortState ref="A11:I27">
      <sortCondition descending="1" ref="H8:H9"/>
    </sortState>
  </autoFilter>
  <mergeCells count="88">
    <mergeCell ref="H26:H27"/>
    <mergeCell ref="I26:I27"/>
    <mergeCell ref="B10:B11"/>
    <mergeCell ref="B12:B13"/>
    <mergeCell ref="B14:B15"/>
    <mergeCell ref="B16:B17"/>
    <mergeCell ref="B20:B21"/>
    <mergeCell ref="B18:B19"/>
    <mergeCell ref="B22:B23"/>
    <mergeCell ref="B24:B25"/>
    <mergeCell ref="G26:G27"/>
    <mergeCell ref="H22:H23"/>
    <mergeCell ref="I22:I23"/>
    <mergeCell ref="G24:G25"/>
    <mergeCell ref="H24:H25"/>
    <mergeCell ref="I24:I25"/>
    <mergeCell ref="A26:A27"/>
    <mergeCell ref="C26:C27"/>
    <mergeCell ref="D26:D27"/>
    <mergeCell ref="E26:E27"/>
    <mergeCell ref="F26:F27"/>
    <mergeCell ref="B26:B27"/>
    <mergeCell ref="A24:A25"/>
    <mergeCell ref="C24:C25"/>
    <mergeCell ref="D24:D25"/>
    <mergeCell ref="E24:E25"/>
    <mergeCell ref="F24:F25"/>
    <mergeCell ref="A22:A23"/>
    <mergeCell ref="C22:C23"/>
    <mergeCell ref="D22:D23"/>
    <mergeCell ref="E22:E23"/>
    <mergeCell ref="F22:F23"/>
    <mergeCell ref="G22:G23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18:A19"/>
    <mergeCell ref="C18:C19"/>
    <mergeCell ref="D18:D19"/>
    <mergeCell ref="E18:E19"/>
    <mergeCell ref="F18:F19"/>
    <mergeCell ref="G18:G19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4:A15"/>
    <mergeCell ref="C14:C15"/>
    <mergeCell ref="D14:D15"/>
    <mergeCell ref="E14:E15"/>
    <mergeCell ref="F14:F15"/>
    <mergeCell ref="G14:G15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0:A11"/>
    <mergeCell ref="C10:C11"/>
    <mergeCell ref="D10:D11"/>
    <mergeCell ref="E10:E11"/>
    <mergeCell ref="F10:F11"/>
    <mergeCell ref="G10:G11"/>
    <mergeCell ref="A7:I7"/>
    <mergeCell ref="A8:A9"/>
    <mergeCell ref="B8:B9"/>
    <mergeCell ref="C8:C9"/>
    <mergeCell ref="F8:F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opLeftCell="A7" workbookViewId="0">
      <selection activeCell="K14" sqref="K14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19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36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40" t="s">
        <v>15</v>
      </c>
    </row>
    <row r="9" spans="1:9" ht="17.25" thickBot="1" x14ac:dyDescent="0.3">
      <c r="A9" s="37"/>
      <c r="B9" s="37"/>
      <c r="C9" s="29"/>
      <c r="D9" s="10" t="s">
        <v>8</v>
      </c>
      <c r="E9" s="10" t="s">
        <v>10</v>
      </c>
      <c r="F9" s="29"/>
      <c r="G9" s="10" t="s">
        <v>13</v>
      </c>
      <c r="H9" s="29"/>
      <c r="I9" s="41"/>
    </row>
    <row r="10" spans="1:9" ht="15" customHeight="1" x14ac:dyDescent="0.25">
      <c r="A10" s="32">
        <v>6</v>
      </c>
      <c r="B10" s="34" t="s">
        <v>26</v>
      </c>
      <c r="C10" s="34" t="s">
        <v>22</v>
      </c>
      <c r="D10" s="34">
        <v>404</v>
      </c>
      <c r="E10" s="34">
        <v>384</v>
      </c>
      <c r="F10" s="34">
        <v>414</v>
      </c>
      <c r="G10" s="34">
        <v>637</v>
      </c>
      <c r="H10" s="34">
        <f>SUM(D10:G11)</f>
        <v>1839</v>
      </c>
      <c r="I10" s="34">
        <v>1</v>
      </c>
    </row>
    <row r="11" spans="1:9" ht="15" customHeight="1" thickBot="1" x14ac:dyDescent="0.3">
      <c r="A11" s="33"/>
      <c r="B11" s="35"/>
      <c r="C11" s="35"/>
      <c r="D11" s="35"/>
      <c r="E11" s="35"/>
      <c r="F11" s="35"/>
      <c r="G11" s="35"/>
      <c r="H11" s="35"/>
      <c r="I11" s="35"/>
    </row>
    <row r="12" spans="1:9" ht="15" customHeight="1" x14ac:dyDescent="0.25">
      <c r="A12" s="32">
        <v>2</v>
      </c>
      <c r="B12" s="34" t="s">
        <v>21</v>
      </c>
      <c r="C12" s="34" t="s">
        <v>22</v>
      </c>
      <c r="D12" s="34">
        <v>391</v>
      </c>
      <c r="E12" s="34">
        <v>407</v>
      </c>
      <c r="F12" s="34">
        <v>427</v>
      </c>
      <c r="G12" s="34">
        <v>586</v>
      </c>
      <c r="H12" s="34">
        <f>SUM(D12:G13)</f>
        <v>1811</v>
      </c>
      <c r="I12" s="34">
        <v>2</v>
      </c>
    </row>
    <row r="13" spans="1:9" ht="15" customHeight="1" thickBot="1" x14ac:dyDescent="0.3">
      <c r="A13" s="33"/>
      <c r="B13" s="35"/>
      <c r="C13" s="35"/>
      <c r="D13" s="35"/>
      <c r="E13" s="35"/>
      <c r="F13" s="35"/>
      <c r="G13" s="35"/>
      <c r="H13" s="35"/>
      <c r="I13" s="35"/>
    </row>
    <row r="14" spans="1:9" ht="15" customHeight="1" x14ac:dyDescent="0.25">
      <c r="A14" s="32">
        <v>9</v>
      </c>
      <c r="B14" s="34" t="s">
        <v>29</v>
      </c>
      <c r="C14" s="34" t="s">
        <v>22</v>
      </c>
      <c r="D14" s="34">
        <v>324</v>
      </c>
      <c r="E14" s="34">
        <v>257</v>
      </c>
      <c r="F14" s="34">
        <v>370</v>
      </c>
      <c r="G14" s="34">
        <v>705</v>
      </c>
      <c r="H14" s="34">
        <f>SUM(D14:G15)</f>
        <v>1656</v>
      </c>
      <c r="I14" s="34">
        <v>3</v>
      </c>
    </row>
    <row r="15" spans="1:9" ht="15" customHeight="1" thickBot="1" x14ac:dyDescent="0.3">
      <c r="A15" s="33"/>
      <c r="B15" s="35"/>
      <c r="C15" s="35"/>
      <c r="D15" s="35"/>
      <c r="E15" s="35"/>
      <c r="F15" s="35"/>
      <c r="G15" s="35"/>
      <c r="H15" s="35"/>
      <c r="I15" s="35"/>
    </row>
    <row r="16" spans="1:9" ht="15" customHeight="1" x14ac:dyDescent="0.25">
      <c r="A16" s="32">
        <v>3</v>
      </c>
      <c r="B16" s="34" t="s">
        <v>23</v>
      </c>
      <c r="C16" s="34" t="s">
        <v>3</v>
      </c>
      <c r="D16" s="34">
        <v>368</v>
      </c>
      <c r="E16" s="34">
        <v>233</v>
      </c>
      <c r="F16" s="34">
        <v>293</v>
      </c>
      <c r="G16" s="34">
        <v>543</v>
      </c>
      <c r="H16" s="34">
        <f>SUM(D16:G17)</f>
        <v>1437</v>
      </c>
      <c r="I16" s="34">
        <v>4</v>
      </c>
    </row>
    <row r="17" spans="1:9" ht="15" customHeight="1" thickBot="1" x14ac:dyDescent="0.3">
      <c r="A17" s="33"/>
      <c r="B17" s="35"/>
      <c r="C17" s="35"/>
      <c r="D17" s="35"/>
      <c r="E17" s="35"/>
      <c r="F17" s="35"/>
      <c r="G17" s="35"/>
      <c r="H17" s="35"/>
      <c r="I17" s="35"/>
    </row>
    <row r="18" spans="1:9" ht="15" customHeight="1" x14ac:dyDescent="0.25">
      <c r="A18" s="32">
        <v>8</v>
      </c>
      <c r="B18" s="34" t="s">
        <v>28</v>
      </c>
      <c r="C18" s="34" t="s">
        <v>1</v>
      </c>
      <c r="D18" s="34">
        <v>307</v>
      </c>
      <c r="E18" s="34">
        <v>234</v>
      </c>
      <c r="F18" s="34">
        <v>308</v>
      </c>
      <c r="G18" s="34">
        <v>573</v>
      </c>
      <c r="H18" s="34">
        <f>SUM(D18:G19)</f>
        <v>1422</v>
      </c>
      <c r="I18" s="34">
        <v>5</v>
      </c>
    </row>
    <row r="19" spans="1:9" ht="15" customHeight="1" thickBot="1" x14ac:dyDescent="0.3">
      <c r="A19" s="33"/>
      <c r="B19" s="35"/>
      <c r="C19" s="35"/>
      <c r="D19" s="35"/>
      <c r="E19" s="35"/>
      <c r="F19" s="35"/>
      <c r="G19" s="35"/>
      <c r="H19" s="35"/>
      <c r="I19" s="35"/>
    </row>
    <row r="20" spans="1:9" ht="15" customHeight="1" x14ac:dyDescent="0.25">
      <c r="A20" s="32">
        <v>7</v>
      </c>
      <c r="B20" s="34" t="s">
        <v>27</v>
      </c>
      <c r="C20" s="34" t="s">
        <v>3</v>
      </c>
      <c r="D20" s="34">
        <v>336</v>
      </c>
      <c r="E20" s="34">
        <v>196</v>
      </c>
      <c r="F20" s="34">
        <v>324</v>
      </c>
      <c r="G20" s="34">
        <v>457</v>
      </c>
      <c r="H20" s="34">
        <f>SUM(D20:G21)</f>
        <v>1313</v>
      </c>
      <c r="I20" s="34">
        <v>6</v>
      </c>
    </row>
    <row r="21" spans="1:9" ht="15" customHeight="1" thickBot="1" x14ac:dyDescent="0.3">
      <c r="A21" s="33"/>
      <c r="B21" s="35"/>
      <c r="C21" s="35"/>
      <c r="D21" s="35"/>
      <c r="E21" s="35"/>
      <c r="F21" s="35"/>
      <c r="G21" s="35"/>
      <c r="H21" s="35"/>
      <c r="I21" s="35"/>
    </row>
    <row r="22" spans="1:9" ht="15" customHeight="1" x14ac:dyDescent="0.25">
      <c r="A22" s="32">
        <v>5</v>
      </c>
      <c r="B22" s="34" t="s">
        <v>25</v>
      </c>
      <c r="C22" s="34" t="s">
        <v>1</v>
      </c>
      <c r="D22" s="34">
        <v>324</v>
      </c>
      <c r="E22" s="34">
        <v>2</v>
      </c>
      <c r="F22" s="34">
        <v>209</v>
      </c>
      <c r="G22" s="34">
        <v>398</v>
      </c>
      <c r="H22" s="34">
        <f>SUM(D22:G23)</f>
        <v>933</v>
      </c>
      <c r="I22" s="34">
        <v>7</v>
      </c>
    </row>
    <row r="23" spans="1:9" ht="15" customHeight="1" thickBot="1" x14ac:dyDescent="0.3">
      <c r="A23" s="33"/>
      <c r="B23" s="35"/>
      <c r="C23" s="35"/>
      <c r="D23" s="35"/>
      <c r="E23" s="35"/>
      <c r="F23" s="35"/>
      <c r="G23" s="35"/>
      <c r="H23" s="35"/>
      <c r="I23" s="35"/>
    </row>
    <row r="24" spans="1:9" ht="15" customHeight="1" x14ac:dyDescent="0.25">
      <c r="A24" s="32">
        <v>1</v>
      </c>
      <c r="B24" s="34" t="s">
        <v>20</v>
      </c>
      <c r="C24" s="34" t="s">
        <v>1</v>
      </c>
      <c r="D24" s="34">
        <v>322</v>
      </c>
      <c r="E24" s="34">
        <v>151</v>
      </c>
      <c r="F24" s="34">
        <v>179</v>
      </c>
      <c r="G24" s="34">
        <v>253</v>
      </c>
      <c r="H24" s="34">
        <f>SUM(D24:G25)</f>
        <v>905</v>
      </c>
      <c r="I24" s="34">
        <v>8</v>
      </c>
    </row>
    <row r="25" spans="1:9" ht="15" customHeight="1" thickBot="1" x14ac:dyDescent="0.3">
      <c r="A25" s="33"/>
      <c r="B25" s="35"/>
      <c r="C25" s="35"/>
      <c r="D25" s="35"/>
      <c r="E25" s="35"/>
      <c r="F25" s="35"/>
      <c r="G25" s="35"/>
      <c r="H25" s="35"/>
      <c r="I25" s="35"/>
    </row>
    <row r="26" spans="1:9" ht="15" customHeight="1" x14ac:dyDescent="0.25">
      <c r="A26" s="32">
        <v>4</v>
      </c>
      <c r="B26" s="34" t="s">
        <v>24</v>
      </c>
      <c r="C26" s="34" t="s">
        <v>1</v>
      </c>
      <c r="D26" s="34">
        <v>34</v>
      </c>
      <c r="E26" s="34">
        <v>1</v>
      </c>
      <c r="F26" s="34">
        <v>140</v>
      </c>
      <c r="G26" s="34">
        <v>201</v>
      </c>
      <c r="H26" s="34">
        <f>SUM(D26:G27)</f>
        <v>376</v>
      </c>
      <c r="I26" s="34">
        <v>9</v>
      </c>
    </row>
    <row r="27" spans="1:9" ht="15" customHeight="1" thickBot="1" x14ac:dyDescent="0.3">
      <c r="A27" s="33"/>
      <c r="B27" s="35"/>
      <c r="C27" s="35"/>
      <c r="D27" s="35"/>
      <c r="E27" s="35"/>
      <c r="F27" s="35"/>
      <c r="G27" s="35"/>
      <c r="H27" s="35"/>
      <c r="I27" s="35"/>
    </row>
    <row r="28" spans="1:9" ht="15" customHeight="1" x14ac:dyDescent="0.25">
      <c r="A28" s="32">
        <v>10</v>
      </c>
      <c r="B28" s="34" t="s">
        <v>30</v>
      </c>
      <c r="C28" s="34" t="s">
        <v>1</v>
      </c>
      <c r="D28" s="34">
        <v>0</v>
      </c>
      <c r="E28" s="34">
        <v>0</v>
      </c>
      <c r="F28" s="34">
        <v>0</v>
      </c>
      <c r="G28" s="34">
        <v>0</v>
      </c>
      <c r="H28" s="34">
        <f>SUM(D28:G29)</f>
        <v>0</v>
      </c>
      <c r="I28" s="34">
        <v>10</v>
      </c>
    </row>
    <row r="29" spans="1:9" ht="15" customHeight="1" thickBot="1" x14ac:dyDescent="0.3">
      <c r="A29" s="33"/>
      <c r="B29" s="35"/>
      <c r="C29" s="35"/>
      <c r="D29" s="35"/>
      <c r="E29" s="35"/>
      <c r="F29" s="35"/>
      <c r="G29" s="35"/>
      <c r="H29" s="35"/>
      <c r="I29" s="35"/>
    </row>
  </sheetData>
  <autoFilter ref="A8:I9">
    <sortState ref="A11:I29">
      <sortCondition descending="1" ref="H8:H9"/>
    </sortState>
  </autoFilter>
  <mergeCells count="97">
    <mergeCell ref="H28:H29"/>
    <mergeCell ref="I28:I29"/>
    <mergeCell ref="A7:I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F20:F21"/>
    <mergeCell ref="G20:G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16:F17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I8:I9"/>
    <mergeCell ref="A8:A9"/>
    <mergeCell ref="B8:B9"/>
    <mergeCell ref="C8:C9"/>
    <mergeCell ref="F8:F9"/>
    <mergeCell ref="H8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opLeftCell="A4" workbookViewId="0">
      <selection activeCell="K28" sqref="K28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31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47" t="s">
        <v>15</v>
      </c>
    </row>
    <row r="9" spans="1:9" ht="17.25" thickBot="1" x14ac:dyDescent="0.3">
      <c r="A9" s="46"/>
      <c r="B9" s="37"/>
      <c r="C9" s="29"/>
      <c r="D9" s="10" t="s">
        <v>8</v>
      </c>
      <c r="E9" s="10" t="s">
        <v>10</v>
      </c>
      <c r="F9" s="29"/>
      <c r="G9" s="10" t="s">
        <v>13</v>
      </c>
      <c r="H9" s="29"/>
      <c r="I9" s="48"/>
    </row>
    <row r="10" spans="1:9" ht="30" customHeight="1" thickBot="1" x14ac:dyDescent="0.3">
      <c r="A10" s="8">
        <v>5</v>
      </c>
      <c r="B10" s="2" t="s">
        <v>37</v>
      </c>
      <c r="C10" s="2" t="s">
        <v>22</v>
      </c>
      <c r="D10" s="2">
        <v>723</v>
      </c>
      <c r="E10" s="2">
        <v>795</v>
      </c>
      <c r="F10" s="2">
        <v>742</v>
      </c>
      <c r="G10" s="2">
        <v>1048</v>
      </c>
      <c r="H10" s="2">
        <f t="shared" ref="H10:H30" si="0">SUM(D10:G10)</f>
        <v>3308</v>
      </c>
      <c r="I10" s="3">
        <v>1</v>
      </c>
    </row>
    <row r="11" spans="1:9" ht="30" customHeight="1" thickBot="1" x14ac:dyDescent="0.3">
      <c r="A11" s="8">
        <v>4</v>
      </c>
      <c r="B11" s="1" t="s">
        <v>36</v>
      </c>
      <c r="C11" s="1" t="s">
        <v>1</v>
      </c>
      <c r="D11" s="1">
        <v>688</v>
      </c>
      <c r="E11" s="1">
        <v>777</v>
      </c>
      <c r="F11" s="1">
        <v>645</v>
      </c>
      <c r="G11" s="1">
        <v>824</v>
      </c>
      <c r="H11" s="2">
        <f t="shared" si="0"/>
        <v>2934</v>
      </c>
      <c r="I11" s="3">
        <v>2</v>
      </c>
    </row>
    <row r="12" spans="1:9" ht="30" customHeight="1" thickBot="1" x14ac:dyDescent="0.3">
      <c r="A12" s="8">
        <v>3</v>
      </c>
      <c r="B12" s="1" t="s">
        <v>34</v>
      </c>
      <c r="C12" s="1" t="s">
        <v>35</v>
      </c>
      <c r="D12" s="1">
        <v>622</v>
      </c>
      <c r="E12" s="1">
        <v>700</v>
      </c>
      <c r="F12" s="1">
        <v>705</v>
      </c>
      <c r="G12" s="1">
        <v>886</v>
      </c>
      <c r="H12" s="2">
        <f t="shared" si="0"/>
        <v>2913</v>
      </c>
      <c r="I12" s="3">
        <v>3</v>
      </c>
    </row>
    <row r="13" spans="1:9" ht="30" customHeight="1" thickBot="1" x14ac:dyDescent="0.3">
      <c r="A13" s="8">
        <v>16</v>
      </c>
      <c r="B13" s="1" t="s">
        <v>48</v>
      </c>
      <c r="C13" s="1" t="s">
        <v>35</v>
      </c>
      <c r="D13" s="1">
        <v>702</v>
      </c>
      <c r="E13" s="1">
        <v>490</v>
      </c>
      <c r="F13" s="1">
        <v>687</v>
      </c>
      <c r="G13" s="1">
        <v>948</v>
      </c>
      <c r="H13" s="2">
        <f t="shared" si="0"/>
        <v>2827</v>
      </c>
      <c r="I13" s="3">
        <v>4</v>
      </c>
    </row>
    <row r="14" spans="1:9" ht="30" customHeight="1" thickBot="1" x14ac:dyDescent="0.3">
      <c r="A14" s="8">
        <v>6</v>
      </c>
      <c r="B14" s="1" t="s">
        <v>38</v>
      </c>
      <c r="C14" s="1" t="s">
        <v>1</v>
      </c>
      <c r="D14" s="1">
        <v>602</v>
      </c>
      <c r="E14" s="1">
        <v>723</v>
      </c>
      <c r="F14" s="1">
        <v>536</v>
      </c>
      <c r="G14" s="1">
        <v>881</v>
      </c>
      <c r="H14" s="2">
        <f t="shared" si="0"/>
        <v>2742</v>
      </c>
      <c r="I14" s="3">
        <v>5</v>
      </c>
    </row>
    <row r="15" spans="1:9" ht="30" customHeight="1" thickBot="1" x14ac:dyDescent="0.3">
      <c r="A15" s="8">
        <v>7</v>
      </c>
      <c r="B15" s="1" t="s">
        <v>39</v>
      </c>
      <c r="C15" s="1" t="s">
        <v>22</v>
      </c>
      <c r="D15" s="1">
        <v>517</v>
      </c>
      <c r="E15" s="1">
        <v>731</v>
      </c>
      <c r="F15" s="1">
        <v>536</v>
      </c>
      <c r="G15" s="1">
        <v>738</v>
      </c>
      <c r="H15" s="2">
        <f t="shared" si="0"/>
        <v>2522</v>
      </c>
      <c r="I15" s="3">
        <v>6</v>
      </c>
    </row>
    <row r="16" spans="1:9" ht="30" customHeight="1" thickBot="1" x14ac:dyDescent="0.3">
      <c r="A16" s="8">
        <v>9</v>
      </c>
      <c r="B16" s="1" t="s">
        <v>41</v>
      </c>
      <c r="C16" s="1" t="s">
        <v>1</v>
      </c>
      <c r="D16" s="1">
        <v>550</v>
      </c>
      <c r="E16" s="1">
        <v>672</v>
      </c>
      <c r="F16" s="1">
        <v>354</v>
      </c>
      <c r="G16" s="1">
        <v>707</v>
      </c>
      <c r="H16" s="2">
        <f t="shared" si="0"/>
        <v>2283</v>
      </c>
      <c r="I16" s="3">
        <v>7</v>
      </c>
    </row>
    <row r="17" spans="1:9" ht="30" customHeight="1" thickBot="1" x14ac:dyDescent="0.3">
      <c r="A17" s="8">
        <v>8</v>
      </c>
      <c r="B17" s="1" t="s">
        <v>40</v>
      </c>
      <c r="C17" s="1" t="s">
        <v>1</v>
      </c>
      <c r="D17" s="1">
        <v>451</v>
      </c>
      <c r="E17" s="1">
        <v>658</v>
      </c>
      <c r="F17" s="1">
        <v>455</v>
      </c>
      <c r="G17" s="1">
        <v>716</v>
      </c>
      <c r="H17" s="2">
        <f t="shared" si="0"/>
        <v>2280</v>
      </c>
      <c r="I17" s="3">
        <v>8</v>
      </c>
    </row>
    <row r="18" spans="1:9" ht="30" customHeight="1" thickBot="1" x14ac:dyDescent="0.3">
      <c r="A18" s="8">
        <v>18</v>
      </c>
      <c r="B18" s="1" t="s">
        <v>50</v>
      </c>
      <c r="C18" s="1" t="s">
        <v>22</v>
      </c>
      <c r="D18" s="1">
        <v>399</v>
      </c>
      <c r="E18" s="1">
        <v>448</v>
      </c>
      <c r="F18" s="1">
        <v>384</v>
      </c>
      <c r="G18" s="1">
        <v>706</v>
      </c>
      <c r="H18" s="2">
        <f t="shared" si="0"/>
        <v>1937</v>
      </c>
      <c r="I18" s="3">
        <v>9</v>
      </c>
    </row>
    <row r="19" spans="1:9" ht="30" customHeight="1" thickBot="1" x14ac:dyDescent="0.3">
      <c r="A19" s="8">
        <v>2</v>
      </c>
      <c r="B19" s="2" t="s">
        <v>33</v>
      </c>
      <c r="C19" s="2" t="s">
        <v>22</v>
      </c>
      <c r="D19" s="2">
        <v>355</v>
      </c>
      <c r="E19" s="2">
        <v>574</v>
      </c>
      <c r="F19" s="2">
        <v>384</v>
      </c>
      <c r="G19" s="2">
        <v>499</v>
      </c>
      <c r="H19" s="2">
        <f t="shared" si="0"/>
        <v>1812</v>
      </c>
      <c r="I19" s="3">
        <v>10</v>
      </c>
    </row>
    <row r="20" spans="1:9" ht="30" customHeight="1" thickBot="1" x14ac:dyDescent="0.3">
      <c r="A20" s="8">
        <v>14</v>
      </c>
      <c r="B20" s="2" t="s">
        <v>46</v>
      </c>
      <c r="C20" s="2" t="s">
        <v>3</v>
      </c>
      <c r="D20" s="2">
        <v>377</v>
      </c>
      <c r="E20" s="2">
        <v>377</v>
      </c>
      <c r="F20" s="2">
        <v>347</v>
      </c>
      <c r="G20" s="2">
        <v>670</v>
      </c>
      <c r="H20" s="2">
        <f t="shared" si="0"/>
        <v>1771</v>
      </c>
      <c r="I20" s="3">
        <v>11</v>
      </c>
    </row>
    <row r="21" spans="1:9" ht="30" customHeight="1" thickBot="1" x14ac:dyDescent="0.3">
      <c r="A21" s="8">
        <v>21</v>
      </c>
      <c r="B21" s="1" t="s">
        <v>53</v>
      </c>
      <c r="C21" s="11" t="s">
        <v>54</v>
      </c>
      <c r="D21" s="1">
        <v>396</v>
      </c>
      <c r="E21" s="1">
        <v>1</v>
      </c>
      <c r="F21" s="1">
        <v>536</v>
      </c>
      <c r="G21" s="1">
        <v>827</v>
      </c>
      <c r="H21" s="2">
        <f t="shared" si="0"/>
        <v>1760</v>
      </c>
      <c r="I21" s="3">
        <v>12</v>
      </c>
    </row>
    <row r="22" spans="1:9" ht="30" customHeight="1" thickBot="1" x14ac:dyDescent="0.3">
      <c r="A22" s="8">
        <v>19</v>
      </c>
      <c r="B22" s="1" t="s">
        <v>51</v>
      </c>
      <c r="C22" s="1" t="s">
        <v>1</v>
      </c>
      <c r="D22" s="1">
        <v>404</v>
      </c>
      <c r="E22" s="1">
        <v>427</v>
      </c>
      <c r="F22" s="1">
        <v>308</v>
      </c>
      <c r="G22" s="1">
        <v>538</v>
      </c>
      <c r="H22" s="2">
        <f t="shared" si="0"/>
        <v>1677</v>
      </c>
      <c r="I22" s="3">
        <v>13</v>
      </c>
    </row>
    <row r="23" spans="1:9" ht="30" customHeight="1" thickBot="1" x14ac:dyDescent="0.3">
      <c r="A23" s="8">
        <v>12</v>
      </c>
      <c r="B23" s="1" t="s">
        <v>44</v>
      </c>
      <c r="C23" s="1" t="s">
        <v>22</v>
      </c>
      <c r="D23" s="1">
        <v>323</v>
      </c>
      <c r="E23" s="1">
        <v>159</v>
      </c>
      <c r="F23" s="1">
        <v>324</v>
      </c>
      <c r="G23" s="1">
        <v>667</v>
      </c>
      <c r="H23" s="2">
        <f t="shared" si="0"/>
        <v>1473</v>
      </c>
      <c r="I23" s="3">
        <v>14</v>
      </c>
    </row>
    <row r="24" spans="1:9" ht="30" customHeight="1" thickBot="1" x14ac:dyDescent="0.3">
      <c r="A24" s="8">
        <v>15</v>
      </c>
      <c r="B24" s="1" t="s">
        <v>47</v>
      </c>
      <c r="C24" s="1" t="s">
        <v>1</v>
      </c>
      <c r="D24" s="1">
        <v>498</v>
      </c>
      <c r="E24" s="1">
        <v>249</v>
      </c>
      <c r="F24" s="1">
        <v>308</v>
      </c>
      <c r="G24" s="1">
        <v>294</v>
      </c>
      <c r="H24" s="2">
        <f t="shared" si="0"/>
        <v>1349</v>
      </c>
      <c r="I24" s="3">
        <v>15</v>
      </c>
    </row>
    <row r="25" spans="1:9" ht="30" customHeight="1" thickBot="1" x14ac:dyDescent="0.3">
      <c r="A25" s="8">
        <v>20</v>
      </c>
      <c r="B25" s="1" t="s">
        <v>52</v>
      </c>
      <c r="C25" s="1" t="s">
        <v>1</v>
      </c>
      <c r="D25" s="1">
        <v>350</v>
      </c>
      <c r="E25" s="1">
        <v>317</v>
      </c>
      <c r="F25" s="1">
        <v>288</v>
      </c>
      <c r="G25" s="1">
        <v>378</v>
      </c>
      <c r="H25" s="2">
        <f t="shared" si="0"/>
        <v>1333</v>
      </c>
      <c r="I25" s="3">
        <v>16</v>
      </c>
    </row>
    <row r="26" spans="1:9" ht="30" customHeight="1" thickBot="1" x14ac:dyDescent="0.3">
      <c r="A26" s="8">
        <v>13</v>
      </c>
      <c r="B26" s="1" t="s">
        <v>45</v>
      </c>
      <c r="C26" s="1" t="s">
        <v>1</v>
      </c>
      <c r="D26" s="1">
        <v>334</v>
      </c>
      <c r="E26" s="1">
        <v>174</v>
      </c>
      <c r="F26" s="1">
        <v>293</v>
      </c>
      <c r="G26" s="1">
        <v>493</v>
      </c>
      <c r="H26" s="2">
        <f t="shared" si="0"/>
        <v>1294</v>
      </c>
      <c r="I26" s="3">
        <v>17</v>
      </c>
    </row>
    <row r="27" spans="1:9" ht="30" customHeight="1" thickBot="1" x14ac:dyDescent="0.3">
      <c r="A27" s="20">
        <v>1</v>
      </c>
      <c r="B27" s="21" t="s">
        <v>32</v>
      </c>
      <c r="C27" s="21" t="s">
        <v>1</v>
      </c>
      <c r="D27" s="21">
        <v>0</v>
      </c>
      <c r="E27" s="21">
        <v>0</v>
      </c>
      <c r="F27" s="21">
        <v>0</v>
      </c>
      <c r="G27" s="21">
        <v>0</v>
      </c>
      <c r="H27" s="2">
        <f t="shared" si="0"/>
        <v>0</v>
      </c>
      <c r="I27" s="3">
        <v>18</v>
      </c>
    </row>
    <row r="28" spans="1:9" ht="30" customHeight="1" thickBot="1" x14ac:dyDescent="0.3">
      <c r="A28" s="20">
        <v>10</v>
      </c>
      <c r="B28" s="21" t="s">
        <v>42</v>
      </c>
      <c r="C28" s="21" t="s">
        <v>1</v>
      </c>
      <c r="D28" s="21">
        <v>0</v>
      </c>
      <c r="E28" s="21">
        <v>0</v>
      </c>
      <c r="F28" s="21">
        <v>0</v>
      </c>
      <c r="G28" s="21">
        <v>0</v>
      </c>
      <c r="H28" s="2">
        <f t="shared" si="0"/>
        <v>0</v>
      </c>
      <c r="I28" s="3">
        <v>19</v>
      </c>
    </row>
    <row r="29" spans="1:9" ht="30" customHeight="1" thickBot="1" x14ac:dyDescent="0.3">
      <c r="A29" s="20">
        <v>11</v>
      </c>
      <c r="B29" s="21" t="s">
        <v>43</v>
      </c>
      <c r="C29" s="21" t="s">
        <v>1</v>
      </c>
      <c r="D29" s="21">
        <v>0</v>
      </c>
      <c r="E29" s="21">
        <v>0</v>
      </c>
      <c r="F29" s="21">
        <v>0</v>
      </c>
      <c r="G29" s="21">
        <v>0</v>
      </c>
      <c r="H29" s="2">
        <f t="shared" si="0"/>
        <v>0</v>
      </c>
      <c r="I29" s="3">
        <v>20</v>
      </c>
    </row>
    <row r="30" spans="1:9" ht="30" customHeight="1" thickBot="1" x14ac:dyDescent="0.3">
      <c r="A30" s="8">
        <v>17</v>
      </c>
      <c r="B30" s="1" t="s">
        <v>49</v>
      </c>
      <c r="C30" s="2" t="s">
        <v>1</v>
      </c>
      <c r="D30" s="1">
        <v>0</v>
      </c>
      <c r="E30" s="1">
        <v>0</v>
      </c>
      <c r="F30" s="1">
        <v>0</v>
      </c>
      <c r="G30" s="1">
        <v>0</v>
      </c>
      <c r="H30" s="2">
        <f t="shared" si="0"/>
        <v>0</v>
      </c>
      <c r="I30" s="3">
        <v>21</v>
      </c>
    </row>
  </sheetData>
  <autoFilter ref="A8:I9">
    <sortState ref="A11:I30">
      <sortCondition descending="1" ref="H8:H9"/>
    </sortState>
  </autoFilter>
  <mergeCells count="7">
    <mergeCell ref="A7:I7"/>
    <mergeCell ref="A8:A9"/>
    <mergeCell ref="B8:B9"/>
    <mergeCell ref="C8:C9"/>
    <mergeCell ref="F8:F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topLeftCell="A4" workbookViewId="0">
      <selection activeCell="F32" sqref="F32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67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49" t="s">
        <v>15</v>
      </c>
    </row>
    <row r="9" spans="1:9" ht="17.25" thickBot="1" x14ac:dyDescent="0.3">
      <c r="A9" s="46"/>
      <c r="B9" s="37"/>
      <c r="C9" s="29"/>
      <c r="D9" s="10" t="s">
        <v>68</v>
      </c>
      <c r="E9" s="10" t="s">
        <v>69</v>
      </c>
      <c r="F9" s="29"/>
      <c r="G9" s="10" t="s">
        <v>70</v>
      </c>
      <c r="H9" s="29"/>
      <c r="I9" s="50"/>
    </row>
    <row r="10" spans="1:9" ht="15" customHeight="1" x14ac:dyDescent="0.25">
      <c r="A10" s="32">
        <v>7</v>
      </c>
      <c r="B10" s="34" t="s">
        <v>53</v>
      </c>
      <c r="C10" s="34" t="s">
        <v>35</v>
      </c>
      <c r="D10" s="34">
        <v>926</v>
      </c>
      <c r="E10" s="34">
        <v>864</v>
      </c>
      <c r="F10" s="34">
        <v>732</v>
      </c>
      <c r="G10" s="34">
        <v>974</v>
      </c>
      <c r="H10" s="34">
        <f>SUM(D10:G11)</f>
        <v>3496</v>
      </c>
      <c r="I10" s="34">
        <v>1</v>
      </c>
    </row>
    <row r="11" spans="1:9" ht="15" customHeight="1" thickBot="1" x14ac:dyDescent="0.3">
      <c r="A11" s="33"/>
      <c r="B11" s="35"/>
      <c r="C11" s="35"/>
      <c r="D11" s="35"/>
      <c r="E11" s="35"/>
      <c r="F11" s="35"/>
      <c r="G11" s="35"/>
      <c r="H11" s="35"/>
      <c r="I11" s="35"/>
    </row>
    <row r="12" spans="1:9" ht="15" customHeight="1" x14ac:dyDescent="0.25">
      <c r="A12" s="32">
        <v>1</v>
      </c>
      <c r="B12" s="34" t="s">
        <v>55</v>
      </c>
      <c r="C12" s="34" t="s">
        <v>3</v>
      </c>
      <c r="D12" s="34">
        <v>966</v>
      </c>
      <c r="E12" s="34">
        <v>907</v>
      </c>
      <c r="F12" s="34">
        <v>698</v>
      </c>
      <c r="G12" s="34">
        <v>795</v>
      </c>
      <c r="H12" s="34">
        <f>SUM(D12:G13)</f>
        <v>3366</v>
      </c>
      <c r="I12" s="34">
        <v>2</v>
      </c>
    </row>
    <row r="13" spans="1:9" ht="15" customHeight="1" thickBot="1" x14ac:dyDescent="0.3">
      <c r="A13" s="33"/>
      <c r="B13" s="35"/>
      <c r="C13" s="35"/>
      <c r="D13" s="35"/>
      <c r="E13" s="35"/>
      <c r="F13" s="35"/>
      <c r="G13" s="35"/>
      <c r="H13" s="35"/>
      <c r="I13" s="35"/>
    </row>
    <row r="14" spans="1:9" ht="15" customHeight="1" x14ac:dyDescent="0.25">
      <c r="A14" s="32">
        <v>8</v>
      </c>
      <c r="B14" s="34" t="s">
        <v>62</v>
      </c>
      <c r="C14" s="34" t="s">
        <v>63</v>
      </c>
      <c r="D14" s="34">
        <v>911</v>
      </c>
      <c r="E14" s="34">
        <v>908</v>
      </c>
      <c r="F14" s="34">
        <v>708</v>
      </c>
      <c r="G14" s="34">
        <v>759</v>
      </c>
      <c r="H14" s="34">
        <f>SUM(D14:G15)</f>
        <v>3286</v>
      </c>
      <c r="I14" s="34">
        <v>3</v>
      </c>
    </row>
    <row r="15" spans="1:9" ht="15" customHeight="1" thickBot="1" x14ac:dyDescent="0.3">
      <c r="A15" s="33"/>
      <c r="B15" s="35"/>
      <c r="C15" s="35"/>
      <c r="D15" s="35"/>
      <c r="E15" s="35"/>
      <c r="F15" s="35"/>
      <c r="G15" s="35"/>
      <c r="H15" s="35"/>
      <c r="I15" s="35"/>
    </row>
    <row r="16" spans="1:9" ht="15" customHeight="1" x14ac:dyDescent="0.25">
      <c r="A16" s="32">
        <v>3</v>
      </c>
      <c r="B16" s="34" t="s">
        <v>58</v>
      </c>
      <c r="C16" s="34" t="s">
        <v>35</v>
      </c>
      <c r="D16" s="34">
        <v>941</v>
      </c>
      <c r="E16" s="34">
        <v>860</v>
      </c>
      <c r="F16" s="34">
        <v>699</v>
      </c>
      <c r="G16" s="34">
        <v>781</v>
      </c>
      <c r="H16" s="34">
        <f>SUM(D16:G17)</f>
        <v>3281</v>
      </c>
      <c r="I16" s="34">
        <v>4</v>
      </c>
    </row>
    <row r="17" spans="1:9" ht="15" customHeight="1" thickBot="1" x14ac:dyDescent="0.3">
      <c r="A17" s="33"/>
      <c r="B17" s="35"/>
      <c r="C17" s="35"/>
      <c r="D17" s="35"/>
      <c r="E17" s="35"/>
      <c r="F17" s="35"/>
      <c r="G17" s="35"/>
      <c r="H17" s="35"/>
      <c r="I17" s="35"/>
    </row>
    <row r="18" spans="1:9" ht="15" customHeight="1" x14ac:dyDescent="0.25">
      <c r="A18" s="32">
        <v>10</v>
      </c>
      <c r="B18" s="34" t="s">
        <v>65</v>
      </c>
      <c r="C18" s="34" t="s">
        <v>35</v>
      </c>
      <c r="D18" s="34">
        <v>931</v>
      </c>
      <c r="E18" s="34">
        <v>833</v>
      </c>
      <c r="F18" s="34">
        <v>556</v>
      </c>
      <c r="G18" s="34">
        <v>904</v>
      </c>
      <c r="H18" s="34">
        <f>SUM(D18:G19)</f>
        <v>3224</v>
      </c>
      <c r="I18" s="34">
        <v>5</v>
      </c>
    </row>
    <row r="19" spans="1:9" ht="15" customHeight="1" thickBot="1" x14ac:dyDescent="0.3">
      <c r="A19" s="33"/>
      <c r="B19" s="35"/>
      <c r="C19" s="35"/>
      <c r="D19" s="35"/>
      <c r="E19" s="35"/>
      <c r="F19" s="35"/>
      <c r="G19" s="35"/>
      <c r="H19" s="35"/>
      <c r="I19" s="35"/>
    </row>
    <row r="20" spans="1:9" ht="15" customHeight="1" x14ac:dyDescent="0.25">
      <c r="A20" s="32">
        <v>2</v>
      </c>
      <c r="B20" s="34" t="s">
        <v>56</v>
      </c>
      <c r="C20" s="34" t="s">
        <v>57</v>
      </c>
      <c r="D20" s="34">
        <v>911</v>
      </c>
      <c r="E20" s="34">
        <v>855</v>
      </c>
      <c r="F20" s="34">
        <v>498</v>
      </c>
      <c r="G20" s="34">
        <v>767</v>
      </c>
      <c r="H20" s="34">
        <f>SUM(D20:G21)</f>
        <v>3031</v>
      </c>
      <c r="I20" s="34">
        <v>6</v>
      </c>
    </row>
    <row r="21" spans="1:9" ht="15" customHeight="1" thickBot="1" x14ac:dyDescent="0.3">
      <c r="A21" s="33"/>
      <c r="B21" s="35"/>
      <c r="C21" s="35"/>
      <c r="D21" s="35"/>
      <c r="E21" s="35"/>
      <c r="F21" s="35"/>
      <c r="G21" s="35"/>
      <c r="H21" s="35"/>
      <c r="I21" s="35"/>
    </row>
    <row r="22" spans="1:9" ht="15" customHeight="1" x14ac:dyDescent="0.25">
      <c r="A22" s="32">
        <v>6</v>
      </c>
      <c r="B22" s="34" t="s">
        <v>61</v>
      </c>
      <c r="C22" s="34" t="s">
        <v>57</v>
      </c>
      <c r="D22" s="34">
        <v>870</v>
      </c>
      <c r="E22" s="34">
        <v>832</v>
      </c>
      <c r="F22" s="34">
        <v>400</v>
      </c>
      <c r="G22" s="34">
        <v>702</v>
      </c>
      <c r="H22" s="34">
        <f>SUM(D22:G23)</f>
        <v>2804</v>
      </c>
      <c r="I22" s="34">
        <v>7</v>
      </c>
    </row>
    <row r="23" spans="1:9" ht="15" customHeight="1" thickBot="1" x14ac:dyDescent="0.3">
      <c r="A23" s="33"/>
      <c r="B23" s="35"/>
      <c r="C23" s="35"/>
      <c r="D23" s="35"/>
      <c r="E23" s="35"/>
      <c r="F23" s="35"/>
      <c r="G23" s="35"/>
      <c r="H23" s="35"/>
      <c r="I23" s="35"/>
    </row>
    <row r="24" spans="1:9" ht="15" customHeight="1" x14ac:dyDescent="0.25">
      <c r="A24" s="32">
        <v>4</v>
      </c>
      <c r="B24" s="34" t="s">
        <v>59</v>
      </c>
      <c r="C24" s="34" t="s">
        <v>1</v>
      </c>
      <c r="D24" s="34">
        <v>850</v>
      </c>
      <c r="E24" s="34">
        <v>859</v>
      </c>
      <c r="F24" s="34">
        <v>399</v>
      </c>
      <c r="G24" s="34">
        <v>380</v>
      </c>
      <c r="H24" s="34">
        <f>SUM(D24:G25)</f>
        <v>2488</v>
      </c>
      <c r="I24" s="34">
        <v>8</v>
      </c>
    </row>
    <row r="25" spans="1:9" ht="15" customHeight="1" thickBot="1" x14ac:dyDescent="0.3">
      <c r="A25" s="33"/>
      <c r="B25" s="35"/>
      <c r="C25" s="35"/>
      <c r="D25" s="35"/>
      <c r="E25" s="35"/>
      <c r="F25" s="35"/>
      <c r="G25" s="35"/>
      <c r="H25" s="35"/>
      <c r="I25" s="35"/>
    </row>
    <row r="26" spans="1:9" ht="15" customHeight="1" x14ac:dyDescent="0.25">
      <c r="A26" s="53">
        <v>11</v>
      </c>
      <c r="B26" s="55" t="s">
        <v>66</v>
      </c>
      <c r="C26" s="55" t="s">
        <v>1</v>
      </c>
      <c r="D26" s="55">
        <v>803</v>
      </c>
      <c r="E26" s="55">
        <v>783</v>
      </c>
      <c r="F26" s="55">
        <v>293</v>
      </c>
      <c r="G26" s="55">
        <v>547</v>
      </c>
      <c r="H26" s="34">
        <f>SUM(D26:G26)</f>
        <v>2426</v>
      </c>
      <c r="I26" s="34">
        <v>9</v>
      </c>
    </row>
    <row r="27" spans="1:9" ht="15" customHeight="1" thickBot="1" x14ac:dyDescent="0.3">
      <c r="A27" s="54"/>
      <c r="B27" s="54"/>
      <c r="C27" s="54"/>
      <c r="D27" s="54"/>
      <c r="E27" s="54"/>
      <c r="F27" s="54"/>
      <c r="G27" s="54"/>
      <c r="H27" s="54"/>
      <c r="I27" s="35"/>
    </row>
    <row r="28" spans="1:9" ht="15" customHeight="1" thickBot="1" x14ac:dyDescent="0.3">
      <c r="A28" s="32">
        <v>5</v>
      </c>
      <c r="B28" s="34" t="s">
        <v>60</v>
      </c>
      <c r="C28" s="34" t="s">
        <v>3</v>
      </c>
      <c r="D28" s="34">
        <v>778</v>
      </c>
      <c r="E28" s="34">
        <v>799</v>
      </c>
      <c r="F28" s="34">
        <v>321</v>
      </c>
      <c r="G28" s="51">
        <v>353</v>
      </c>
      <c r="H28" s="56">
        <f>SUM(D28:G29)</f>
        <v>2251</v>
      </c>
      <c r="I28" s="34">
        <v>10</v>
      </c>
    </row>
    <row r="29" spans="1:9" ht="15" customHeight="1" thickBot="1" x14ac:dyDescent="0.3">
      <c r="A29" s="33"/>
      <c r="B29" s="35"/>
      <c r="C29" s="35"/>
      <c r="D29" s="35"/>
      <c r="E29" s="35"/>
      <c r="F29" s="35"/>
      <c r="G29" s="52"/>
      <c r="H29" s="56"/>
      <c r="I29" s="35"/>
    </row>
    <row r="30" spans="1:9" ht="15" customHeight="1" x14ac:dyDescent="0.25">
      <c r="A30" s="32">
        <v>9</v>
      </c>
      <c r="B30" s="34" t="s">
        <v>64</v>
      </c>
      <c r="C30" s="34" t="s">
        <v>3</v>
      </c>
      <c r="D30" s="34">
        <v>0</v>
      </c>
      <c r="E30" s="34">
        <v>0</v>
      </c>
      <c r="F30" s="34">
        <v>0</v>
      </c>
      <c r="G30" s="34">
        <v>0</v>
      </c>
      <c r="H30" s="34">
        <f>SUM(D30:G31)</f>
        <v>0</v>
      </c>
      <c r="I30" s="34">
        <v>11</v>
      </c>
    </row>
    <row r="31" spans="1:9" ht="15.75" thickBot="1" x14ac:dyDescent="0.3">
      <c r="A31" s="33"/>
      <c r="B31" s="35"/>
      <c r="C31" s="35"/>
      <c r="D31" s="35"/>
      <c r="E31" s="35"/>
      <c r="F31" s="35"/>
      <c r="G31" s="35"/>
      <c r="H31" s="35"/>
      <c r="I31" s="35"/>
    </row>
  </sheetData>
  <autoFilter ref="A8:I9">
    <sortState ref="A11:I31">
      <sortCondition descending="1" ref="H8:H9"/>
    </sortState>
  </autoFilter>
  <mergeCells count="106">
    <mergeCell ref="H28:H29"/>
    <mergeCell ref="I28:I29"/>
    <mergeCell ref="G26:G27"/>
    <mergeCell ref="H26:H27"/>
    <mergeCell ref="I26:I27"/>
    <mergeCell ref="F28:F29"/>
    <mergeCell ref="G28:G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H20:H21"/>
    <mergeCell ref="I20:I2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7:I7"/>
    <mergeCell ref="A8:A9"/>
    <mergeCell ref="B8:B9"/>
    <mergeCell ref="C8:C9"/>
    <mergeCell ref="F8:F9"/>
    <mergeCell ref="H8:H9"/>
    <mergeCell ref="I8:I9"/>
    <mergeCell ref="G10:G11"/>
    <mergeCell ref="H10:H11"/>
    <mergeCell ref="I10:I11"/>
    <mergeCell ref="I30:I31"/>
    <mergeCell ref="H30:H31"/>
    <mergeCell ref="A30:A31"/>
    <mergeCell ref="B30:B31"/>
    <mergeCell ref="C30:C31"/>
    <mergeCell ref="D30:D31"/>
    <mergeCell ref="E30:E31"/>
    <mergeCell ref="F30:F31"/>
    <mergeCell ref="G30:G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opLeftCell="A7"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71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57" t="s">
        <v>15</v>
      </c>
    </row>
    <row r="9" spans="1:9" ht="17.25" thickBot="1" x14ac:dyDescent="0.3">
      <c r="A9" s="46"/>
      <c r="B9" s="37"/>
      <c r="C9" s="29"/>
      <c r="D9" s="10" t="s">
        <v>68</v>
      </c>
      <c r="E9" s="10" t="s">
        <v>69</v>
      </c>
      <c r="F9" s="29"/>
      <c r="G9" s="10" t="s">
        <v>148</v>
      </c>
      <c r="H9" s="29"/>
      <c r="I9" s="58"/>
    </row>
    <row r="10" spans="1:9" ht="15" customHeight="1" x14ac:dyDescent="0.25">
      <c r="A10" s="32">
        <v>6</v>
      </c>
      <c r="B10" s="34" t="s">
        <v>77</v>
      </c>
      <c r="C10" s="34" t="s">
        <v>22</v>
      </c>
      <c r="D10" s="34">
        <v>957</v>
      </c>
      <c r="E10" s="34">
        <v>928</v>
      </c>
      <c r="F10" s="34">
        <v>686</v>
      </c>
      <c r="G10" s="34">
        <v>734</v>
      </c>
      <c r="H10" s="34">
        <f>SUM(D10:G11)</f>
        <v>3305</v>
      </c>
      <c r="I10" s="34">
        <v>1</v>
      </c>
    </row>
    <row r="11" spans="1:9" ht="15" customHeight="1" thickBot="1" x14ac:dyDescent="0.3">
      <c r="A11" s="33"/>
      <c r="B11" s="35"/>
      <c r="C11" s="35"/>
      <c r="D11" s="35"/>
      <c r="E11" s="35"/>
      <c r="F11" s="35"/>
      <c r="G11" s="35"/>
      <c r="H11" s="35"/>
      <c r="I11" s="35"/>
    </row>
    <row r="12" spans="1:9" ht="15" customHeight="1" x14ac:dyDescent="0.25">
      <c r="A12" s="32">
        <v>1</v>
      </c>
      <c r="B12" s="34" t="s">
        <v>72</v>
      </c>
      <c r="C12" s="34" t="s">
        <v>3</v>
      </c>
      <c r="D12" s="34">
        <v>920</v>
      </c>
      <c r="E12" s="34">
        <v>869</v>
      </c>
      <c r="F12" s="34">
        <v>661</v>
      </c>
      <c r="G12" s="34">
        <v>731</v>
      </c>
      <c r="H12" s="34">
        <f>SUM(D12:G13)</f>
        <v>3181</v>
      </c>
      <c r="I12" s="34">
        <v>2</v>
      </c>
    </row>
    <row r="13" spans="1:9" ht="15" customHeight="1" thickBot="1" x14ac:dyDescent="0.3">
      <c r="A13" s="33"/>
      <c r="B13" s="35"/>
      <c r="C13" s="35"/>
      <c r="D13" s="35"/>
      <c r="E13" s="35"/>
      <c r="F13" s="35"/>
      <c r="G13" s="35"/>
      <c r="H13" s="35"/>
      <c r="I13" s="35"/>
    </row>
    <row r="14" spans="1:9" ht="15" customHeight="1" x14ac:dyDescent="0.25">
      <c r="A14" s="32">
        <v>7</v>
      </c>
      <c r="B14" s="34" t="s">
        <v>78</v>
      </c>
      <c r="C14" s="34" t="s">
        <v>3</v>
      </c>
      <c r="D14" s="34">
        <v>936</v>
      </c>
      <c r="E14" s="34">
        <v>859</v>
      </c>
      <c r="F14" s="34">
        <v>537</v>
      </c>
      <c r="G14" s="34">
        <v>785</v>
      </c>
      <c r="H14" s="34">
        <f>SUM(D14:G15)</f>
        <v>3117</v>
      </c>
      <c r="I14" s="34">
        <v>3</v>
      </c>
    </row>
    <row r="15" spans="1:9" ht="15" customHeight="1" thickBot="1" x14ac:dyDescent="0.3">
      <c r="A15" s="33"/>
      <c r="B15" s="35"/>
      <c r="C15" s="35"/>
      <c r="D15" s="35"/>
      <c r="E15" s="35"/>
      <c r="F15" s="35"/>
      <c r="G15" s="35"/>
      <c r="H15" s="35"/>
      <c r="I15" s="35"/>
    </row>
    <row r="16" spans="1:9" ht="15" customHeight="1" x14ac:dyDescent="0.25">
      <c r="A16" s="32">
        <v>2</v>
      </c>
      <c r="B16" s="34" t="s">
        <v>73</v>
      </c>
      <c r="C16" s="34" t="s">
        <v>22</v>
      </c>
      <c r="D16" s="34">
        <v>944</v>
      </c>
      <c r="E16" s="34">
        <v>922</v>
      </c>
      <c r="F16" s="34">
        <v>564</v>
      </c>
      <c r="G16" s="34">
        <v>622</v>
      </c>
      <c r="H16" s="34">
        <f>SUM(D16:G17)</f>
        <v>3052</v>
      </c>
      <c r="I16" s="34">
        <v>4</v>
      </c>
    </row>
    <row r="17" spans="1:9" ht="15" customHeight="1" thickBot="1" x14ac:dyDescent="0.3">
      <c r="A17" s="33"/>
      <c r="B17" s="35"/>
      <c r="C17" s="35"/>
      <c r="D17" s="35"/>
      <c r="E17" s="35"/>
      <c r="F17" s="35"/>
      <c r="G17" s="35"/>
      <c r="H17" s="35"/>
      <c r="I17" s="35"/>
    </row>
    <row r="18" spans="1:9" ht="15" customHeight="1" x14ac:dyDescent="0.25">
      <c r="A18" s="32">
        <v>4</v>
      </c>
      <c r="B18" s="34" t="s">
        <v>75</v>
      </c>
      <c r="C18" s="34" t="s">
        <v>3</v>
      </c>
      <c r="D18" s="34">
        <v>905</v>
      </c>
      <c r="E18" s="34">
        <v>841</v>
      </c>
      <c r="F18" s="34">
        <v>564</v>
      </c>
      <c r="G18" s="34">
        <v>720</v>
      </c>
      <c r="H18" s="34">
        <f>SUM(D18:G19)</f>
        <v>3030</v>
      </c>
      <c r="I18" s="34">
        <v>5</v>
      </c>
    </row>
    <row r="19" spans="1:9" ht="15" customHeight="1" thickBot="1" x14ac:dyDescent="0.3">
      <c r="A19" s="33"/>
      <c r="B19" s="35"/>
      <c r="C19" s="35"/>
      <c r="D19" s="35"/>
      <c r="E19" s="35"/>
      <c r="F19" s="35"/>
      <c r="G19" s="35"/>
      <c r="H19" s="35"/>
      <c r="I19" s="35"/>
    </row>
    <row r="20" spans="1:9" ht="15" customHeight="1" x14ac:dyDescent="0.25">
      <c r="A20" s="32">
        <v>10</v>
      </c>
      <c r="B20" s="34" t="s">
        <v>149</v>
      </c>
      <c r="C20" s="34" t="s">
        <v>3</v>
      </c>
      <c r="D20" s="34">
        <v>849</v>
      </c>
      <c r="E20" s="34">
        <v>814</v>
      </c>
      <c r="F20" s="34">
        <v>482</v>
      </c>
      <c r="G20" s="34">
        <v>723</v>
      </c>
      <c r="H20" s="34">
        <f>SUM(D20:G21)</f>
        <v>2868</v>
      </c>
      <c r="I20" s="34">
        <v>6</v>
      </c>
    </row>
    <row r="21" spans="1:9" ht="15" customHeight="1" thickBot="1" x14ac:dyDescent="0.3">
      <c r="A21" s="33"/>
      <c r="B21" s="35"/>
      <c r="C21" s="35"/>
      <c r="D21" s="35"/>
      <c r="E21" s="35"/>
      <c r="F21" s="35"/>
      <c r="G21" s="35"/>
      <c r="H21" s="35"/>
      <c r="I21" s="35"/>
    </row>
    <row r="22" spans="1:9" ht="15" customHeight="1" x14ac:dyDescent="0.25">
      <c r="A22" s="32">
        <v>5</v>
      </c>
      <c r="B22" s="34" t="s">
        <v>76</v>
      </c>
      <c r="C22" s="34" t="s">
        <v>3</v>
      </c>
      <c r="D22" s="34">
        <v>842</v>
      </c>
      <c r="E22" s="34">
        <v>848</v>
      </c>
      <c r="F22" s="34">
        <v>417</v>
      </c>
      <c r="G22" s="34">
        <v>594</v>
      </c>
      <c r="H22" s="34">
        <f>SUM(D22:G23)</f>
        <v>2701</v>
      </c>
      <c r="I22" s="34">
        <v>7</v>
      </c>
    </row>
    <row r="23" spans="1:9" ht="15" customHeight="1" thickBot="1" x14ac:dyDescent="0.3">
      <c r="A23" s="33"/>
      <c r="B23" s="35"/>
      <c r="C23" s="35"/>
      <c r="D23" s="35"/>
      <c r="E23" s="35"/>
      <c r="F23" s="35"/>
      <c r="G23" s="35"/>
      <c r="H23" s="35"/>
      <c r="I23" s="35"/>
    </row>
    <row r="24" spans="1:9" ht="15" customHeight="1" x14ac:dyDescent="0.25">
      <c r="A24" s="32">
        <v>8</v>
      </c>
      <c r="B24" s="34" t="s">
        <v>79</v>
      </c>
      <c r="C24" s="34" t="s">
        <v>3</v>
      </c>
      <c r="D24" s="34">
        <v>802</v>
      </c>
      <c r="E24" s="34">
        <v>779</v>
      </c>
      <c r="F24" s="34">
        <v>308</v>
      </c>
      <c r="G24" s="34">
        <v>433</v>
      </c>
      <c r="H24" s="34">
        <f>SUM(D24:G25)</f>
        <v>2322</v>
      </c>
      <c r="I24" s="34">
        <v>8</v>
      </c>
    </row>
    <row r="25" spans="1:9" ht="15" customHeight="1" thickBot="1" x14ac:dyDescent="0.3">
      <c r="A25" s="33"/>
      <c r="B25" s="35"/>
      <c r="C25" s="35"/>
      <c r="D25" s="35"/>
      <c r="E25" s="35"/>
      <c r="F25" s="35"/>
      <c r="G25" s="35"/>
      <c r="H25" s="35"/>
      <c r="I25" s="35"/>
    </row>
    <row r="26" spans="1:9" ht="15" customHeight="1" x14ac:dyDescent="0.25">
      <c r="A26" s="32">
        <v>9</v>
      </c>
      <c r="B26" s="34" t="s">
        <v>80</v>
      </c>
      <c r="C26" s="34" t="s">
        <v>3</v>
      </c>
      <c r="D26" s="34">
        <v>317</v>
      </c>
      <c r="E26" s="34">
        <v>628</v>
      </c>
      <c r="F26" s="34">
        <v>186</v>
      </c>
      <c r="G26" s="34">
        <v>316</v>
      </c>
      <c r="H26" s="34">
        <f>SUM(D26:G27)</f>
        <v>1447</v>
      </c>
      <c r="I26" s="34">
        <v>9</v>
      </c>
    </row>
    <row r="27" spans="1:9" ht="15" customHeight="1" thickBot="1" x14ac:dyDescent="0.3">
      <c r="A27" s="33"/>
      <c r="B27" s="35"/>
      <c r="C27" s="35"/>
      <c r="D27" s="35"/>
      <c r="E27" s="35"/>
      <c r="F27" s="35"/>
      <c r="G27" s="35"/>
      <c r="H27" s="35"/>
      <c r="I27" s="35"/>
    </row>
    <row r="28" spans="1:9" x14ac:dyDescent="0.25">
      <c r="A28" s="32">
        <v>3</v>
      </c>
      <c r="B28" s="34" t="s">
        <v>74</v>
      </c>
      <c r="C28" s="34" t="s">
        <v>3</v>
      </c>
      <c r="D28" s="34">
        <v>0</v>
      </c>
      <c r="E28" s="34">
        <v>0</v>
      </c>
      <c r="F28" s="34">
        <v>0</v>
      </c>
      <c r="G28" s="34">
        <v>0</v>
      </c>
      <c r="H28" s="34">
        <f>SUM(D28:G29)</f>
        <v>0</v>
      </c>
      <c r="I28" s="34">
        <v>10</v>
      </c>
    </row>
    <row r="29" spans="1:9" ht="15.75" thickBot="1" x14ac:dyDescent="0.3">
      <c r="A29" s="33"/>
      <c r="B29" s="35"/>
      <c r="C29" s="35"/>
      <c r="D29" s="35"/>
      <c r="E29" s="35"/>
      <c r="F29" s="35"/>
      <c r="G29" s="35"/>
      <c r="H29" s="35"/>
      <c r="I29" s="35"/>
    </row>
  </sheetData>
  <autoFilter ref="A8:I9">
    <sortState ref="A11:I29">
      <sortCondition descending="1" ref="H8:H9"/>
    </sortState>
  </autoFilter>
  <mergeCells count="97">
    <mergeCell ref="H28:H29"/>
    <mergeCell ref="I28:I29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4:F25"/>
    <mergeCell ref="G24:G25"/>
    <mergeCell ref="H24:H25"/>
    <mergeCell ref="I24:I25"/>
    <mergeCell ref="G26:G27"/>
    <mergeCell ref="H26:H27"/>
    <mergeCell ref="I26:I27"/>
    <mergeCell ref="F26:F27"/>
    <mergeCell ref="A24:A25"/>
    <mergeCell ref="B24:B25"/>
    <mergeCell ref="C24:C25"/>
    <mergeCell ref="D24:D25"/>
    <mergeCell ref="E24:E25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16:F17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7:I7"/>
    <mergeCell ref="A8:A9"/>
    <mergeCell ref="B8:B9"/>
    <mergeCell ref="C8:C9"/>
    <mergeCell ref="F8:F9"/>
    <mergeCell ref="H8:H9"/>
    <mergeCell ref="I8:I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opLeftCell="A7" workbookViewId="0">
      <selection activeCell="M27" sqref="M27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150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59" t="s">
        <v>15</v>
      </c>
    </row>
    <row r="9" spans="1:9" ht="17.25" thickBot="1" x14ac:dyDescent="0.3">
      <c r="A9" s="46"/>
      <c r="B9" s="37"/>
      <c r="C9" s="29"/>
      <c r="D9" s="10" t="s">
        <v>68</v>
      </c>
      <c r="E9" s="10" t="s">
        <v>69</v>
      </c>
      <c r="F9" s="29"/>
      <c r="G9" s="10" t="s">
        <v>148</v>
      </c>
      <c r="H9" s="29"/>
      <c r="I9" s="60"/>
    </row>
    <row r="10" spans="1:9" ht="30" customHeight="1" thickBot="1" x14ac:dyDescent="0.3">
      <c r="A10" s="8">
        <v>3</v>
      </c>
      <c r="B10" s="1" t="s">
        <v>85</v>
      </c>
      <c r="C10" s="1" t="s">
        <v>86</v>
      </c>
      <c r="D10" s="1">
        <v>925</v>
      </c>
      <c r="E10" s="1">
        <v>888</v>
      </c>
      <c r="F10" s="1">
        <v>654</v>
      </c>
      <c r="G10" s="1">
        <v>725</v>
      </c>
      <c r="H10" s="1">
        <f t="shared" ref="H10:H29" si="0">SUM(D10:G10)</f>
        <v>3192</v>
      </c>
      <c r="I10" s="3">
        <v>1</v>
      </c>
    </row>
    <row r="11" spans="1:9" ht="30" customHeight="1" thickBot="1" x14ac:dyDescent="0.3">
      <c r="A11" s="8">
        <v>9</v>
      </c>
      <c r="B11" s="1" t="s">
        <v>92</v>
      </c>
      <c r="C11" s="1" t="s">
        <v>84</v>
      </c>
      <c r="D11" s="1">
        <v>841</v>
      </c>
      <c r="E11" s="1">
        <v>790</v>
      </c>
      <c r="F11" s="1">
        <v>617</v>
      </c>
      <c r="G11" s="1">
        <v>563</v>
      </c>
      <c r="H11" s="2">
        <f t="shared" si="0"/>
        <v>2811</v>
      </c>
      <c r="I11" s="3">
        <v>2</v>
      </c>
    </row>
    <row r="12" spans="1:9" ht="30" customHeight="1" thickBot="1" x14ac:dyDescent="0.3">
      <c r="A12" s="8">
        <v>19</v>
      </c>
      <c r="B12" s="1" t="s">
        <v>104</v>
      </c>
      <c r="C12" s="1" t="s">
        <v>102</v>
      </c>
      <c r="D12" s="1">
        <v>832</v>
      </c>
      <c r="E12" s="1">
        <v>768</v>
      </c>
      <c r="F12" s="1">
        <v>361</v>
      </c>
      <c r="G12" s="1">
        <v>595</v>
      </c>
      <c r="H12" s="2">
        <f t="shared" si="0"/>
        <v>2556</v>
      </c>
      <c r="I12" s="3">
        <v>3</v>
      </c>
    </row>
    <row r="13" spans="1:9" ht="30" customHeight="1" thickBot="1" x14ac:dyDescent="0.3">
      <c r="A13" s="8">
        <v>7</v>
      </c>
      <c r="B13" s="1" t="s">
        <v>90</v>
      </c>
      <c r="C13" s="1" t="s">
        <v>86</v>
      </c>
      <c r="D13" s="1">
        <v>861</v>
      </c>
      <c r="E13" s="1">
        <v>834</v>
      </c>
      <c r="F13" s="1">
        <v>417</v>
      </c>
      <c r="G13" s="1">
        <v>412</v>
      </c>
      <c r="H13" s="2">
        <f t="shared" si="0"/>
        <v>2524</v>
      </c>
      <c r="I13" s="3">
        <v>4</v>
      </c>
    </row>
    <row r="14" spans="1:9" ht="30" customHeight="1" thickBot="1" x14ac:dyDescent="0.3">
      <c r="A14" s="8">
        <v>15</v>
      </c>
      <c r="B14" s="1" t="s">
        <v>98</v>
      </c>
      <c r="C14" s="1" t="s">
        <v>99</v>
      </c>
      <c r="D14" s="1">
        <v>818</v>
      </c>
      <c r="E14" s="1">
        <v>781</v>
      </c>
      <c r="F14" s="1">
        <v>325</v>
      </c>
      <c r="G14" s="1">
        <v>595</v>
      </c>
      <c r="H14" s="2">
        <f t="shared" si="0"/>
        <v>2519</v>
      </c>
      <c r="I14" s="3">
        <v>5</v>
      </c>
    </row>
    <row r="15" spans="1:9" ht="30" customHeight="1" thickBot="1" x14ac:dyDescent="0.3">
      <c r="A15" s="8">
        <v>8</v>
      </c>
      <c r="B15" s="1" t="s">
        <v>91</v>
      </c>
      <c r="C15" s="1" t="s">
        <v>82</v>
      </c>
      <c r="D15" s="1">
        <v>826</v>
      </c>
      <c r="E15" s="1">
        <v>773</v>
      </c>
      <c r="F15" s="1">
        <v>231</v>
      </c>
      <c r="G15" s="1">
        <v>610</v>
      </c>
      <c r="H15" s="2">
        <f t="shared" si="0"/>
        <v>2440</v>
      </c>
      <c r="I15" s="3">
        <v>6</v>
      </c>
    </row>
    <row r="16" spans="1:9" ht="30" customHeight="1" thickBot="1" x14ac:dyDescent="0.3">
      <c r="A16" s="8">
        <v>14</v>
      </c>
      <c r="B16" s="1" t="s">
        <v>97</v>
      </c>
      <c r="C16" s="1" t="s">
        <v>82</v>
      </c>
      <c r="D16" s="1">
        <v>762</v>
      </c>
      <c r="E16" s="1">
        <v>728</v>
      </c>
      <c r="F16" s="1">
        <v>201</v>
      </c>
      <c r="G16" s="1">
        <v>577</v>
      </c>
      <c r="H16" s="2">
        <f t="shared" si="0"/>
        <v>2268</v>
      </c>
      <c r="I16" s="3">
        <v>7</v>
      </c>
    </row>
    <row r="17" spans="1:9" ht="30" customHeight="1" thickBot="1" x14ac:dyDescent="0.3">
      <c r="A17" s="8">
        <v>12</v>
      </c>
      <c r="B17" s="1" t="s">
        <v>95</v>
      </c>
      <c r="C17" s="1" t="s">
        <v>84</v>
      </c>
      <c r="D17" s="1">
        <v>547</v>
      </c>
      <c r="E17" s="1">
        <v>580</v>
      </c>
      <c r="F17" s="1">
        <v>262</v>
      </c>
      <c r="G17" s="1">
        <v>532</v>
      </c>
      <c r="H17" s="2">
        <f t="shared" si="0"/>
        <v>1921</v>
      </c>
      <c r="I17" s="3">
        <v>8</v>
      </c>
    </row>
    <row r="18" spans="1:9" ht="30" customHeight="1" thickBot="1" x14ac:dyDescent="0.3">
      <c r="A18" s="8">
        <v>16</v>
      </c>
      <c r="B18" s="1" t="s">
        <v>100</v>
      </c>
      <c r="C18" s="1" t="s">
        <v>99</v>
      </c>
      <c r="D18" s="1">
        <v>468</v>
      </c>
      <c r="E18" s="1">
        <v>757</v>
      </c>
      <c r="F18" s="1">
        <v>285</v>
      </c>
      <c r="G18" s="1">
        <v>391</v>
      </c>
      <c r="H18" s="2">
        <f t="shared" si="0"/>
        <v>1901</v>
      </c>
      <c r="I18" s="3">
        <v>9</v>
      </c>
    </row>
    <row r="19" spans="1:9" ht="30" customHeight="1" thickBot="1" x14ac:dyDescent="0.3">
      <c r="A19" s="8">
        <v>13</v>
      </c>
      <c r="B19" s="2" t="s">
        <v>96</v>
      </c>
      <c r="C19" s="2" t="s">
        <v>82</v>
      </c>
      <c r="D19" s="2">
        <v>655</v>
      </c>
      <c r="E19" s="2">
        <v>374</v>
      </c>
      <c r="F19" s="2">
        <v>361</v>
      </c>
      <c r="G19" s="2">
        <v>487</v>
      </c>
      <c r="H19" s="2">
        <f t="shared" si="0"/>
        <v>1877</v>
      </c>
      <c r="I19" s="3">
        <v>10</v>
      </c>
    </row>
    <row r="20" spans="1:9" ht="30" customHeight="1" thickBot="1" x14ac:dyDescent="0.3">
      <c r="A20" s="8">
        <v>1</v>
      </c>
      <c r="B20" s="1" t="s">
        <v>81</v>
      </c>
      <c r="C20" s="1" t="s">
        <v>82</v>
      </c>
      <c r="D20" s="1">
        <v>757</v>
      </c>
      <c r="E20" s="1">
        <v>150</v>
      </c>
      <c r="F20" s="1">
        <v>364</v>
      </c>
      <c r="G20" s="1">
        <v>556</v>
      </c>
      <c r="H20" s="2">
        <f t="shared" si="0"/>
        <v>1827</v>
      </c>
      <c r="I20" s="3">
        <v>11</v>
      </c>
    </row>
    <row r="21" spans="1:9" ht="30" customHeight="1" thickBot="1" x14ac:dyDescent="0.3">
      <c r="A21" s="8">
        <v>20</v>
      </c>
      <c r="B21" s="1" t="s">
        <v>105</v>
      </c>
      <c r="C21" s="1" t="s">
        <v>102</v>
      </c>
      <c r="D21" s="1">
        <v>720</v>
      </c>
      <c r="E21" s="1">
        <v>296</v>
      </c>
      <c r="F21" s="1">
        <v>231</v>
      </c>
      <c r="G21" s="1">
        <v>417</v>
      </c>
      <c r="H21" s="2">
        <f t="shared" si="0"/>
        <v>1664</v>
      </c>
      <c r="I21" s="3">
        <v>12</v>
      </c>
    </row>
    <row r="22" spans="1:9" ht="30" customHeight="1" thickBot="1" x14ac:dyDescent="0.3">
      <c r="A22" s="8">
        <v>2</v>
      </c>
      <c r="B22" s="1" t="s">
        <v>83</v>
      </c>
      <c r="C22" s="1" t="s">
        <v>84</v>
      </c>
      <c r="D22" s="1">
        <v>390</v>
      </c>
      <c r="E22" s="1">
        <v>477</v>
      </c>
      <c r="F22" s="1">
        <v>266</v>
      </c>
      <c r="G22" s="1">
        <v>471</v>
      </c>
      <c r="H22" s="2">
        <f t="shared" si="0"/>
        <v>1604</v>
      </c>
      <c r="I22" s="3">
        <v>13</v>
      </c>
    </row>
    <row r="23" spans="1:9" ht="30" customHeight="1" thickBot="1" x14ac:dyDescent="0.3">
      <c r="A23" s="12">
        <v>18</v>
      </c>
      <c r="B23" s="12" t="s">
        <v>103</v>
      </c>
      <c r="C23" s="13" t="s">
        <v>102</v>
      </c>
      <c r="D23" s="13">
        <v>723</v>
      </c>
      <c r="E23" s="13">
        <v>206</v>
      </c>
      <c r="F23" s="13">
        <v>247</v>
      </c>
      <c r="G23" s="13">
        <v>378</v>
      </c>
      <c r="H23" s="23">
        <f t="shared" si="0"/>
        <v>1554</v>
      </c>
      <c r="I23" s="3">
        <v>14</v>
      </c>
    </row>
    <row r="24" spans="1:9" ht="30" customHeight="1" thickBot="1" x14ac:dyDescent="0.3">
      <c r="A24" s="14">
        <v>5</v>
      </c>
      <c r="B24" s="15" t="s">
        <v>88</v>
      </c>
      <c r="C24" s="15" t="s">
        <v>84</v>
      </c>
      <c r="D24" s="15">
        <v>302</v>
      </c>
      <c r="E24" s="15">
        <v>743</v>
      </c>
      <c r="F24" s="15">
        <v>214</v>
      </c>
      <c r="G24" s="22">
        <v>272</v>
      </c>
      <c r="H24" s="23">
        <f t="shared" si="0"/>
        <v>1531</v>
      </c>
      <c r="I24" s="3">
        <v>15</v>
      </c>
    </row>
    <row r="25" spans="1:9" ht="30" customHeight="1" thickBot="1" x14ac:dyDescent="0.3">
      <c r="A25" s="14">
        <v>4</v>
      </c>
      <c r="B25" s="15" t="s">
        <v>87</v>
      </c>
      <c r="C25" s="15" t="s">
        <v>82</v>
      </c>
      <c r="D25" s="15">
        <v>738</v>
      </c>
      <c r="E25" s="15">
        <v>0</v>
      </c>
      <c r="F25" s="15">
        <v>137</v>
      </c>
      <c r="G25" s="22">
        <v>562</v>
      </c>
      <c r="H25" s="23">
        <f t="shared" si="0"/>
        <v>1437</v>
      </c>
      <c r="I25" s="3">
        <v>16</v>
      </c>
    </row>
    <row r="26" spans="1:9" ht="30" customHeight="1" thickBot="1" x14ac:dyDescent="0.3">
      <c r="A26" s="14">
        <v>6</v>
      </c>
      <c r="B26" s="15" t="s">
        <v>89</v>
      </c>
      <c r="C26" s="15" t="s">
        <v>82</v>
      </c>
      <c r="D26" s="15">
        <v>359</v>
      </c>
      <c r="E26" s="15">
        <v>691</v>
      </c>
      <c r="F26" s="15">
        <v>132</v>
      </c>
      <c r="G26" s="22">
        <v>238</v>
      </c>
      <c r="H26" s="23">
        <f t="shared" si="0"/>
        <v>1420</v>
      </c>
      <c r="I26" s="3">
        <v>17</v>
      </c>
    </row>
    <row r="27" spans="1:9" ht="30" customHeight="1" thickBot="1" x14ac:dyDescent="0.3">
      <c r="A27" s="14">
        <v>11</v>
      </c>
      <c r="B27" s="15" t="s">
        <v>94</v>
      </c>
      <c r="C27" s="15" t="s">
        <v>82</v>
      </c>
      <c r="D27" s="15">
        <v>746</v>
      </c>
      <c r="E27" s="15">
        <v>94</v>
      </c>
      <c r="F27" s="15">
        <v>216</v>
      </c>
      <c r="G27" s="22">
        <v>276</v>
      </c>
      <c r="H27" s="23">
        <f t="shared" si="0"/>
        <v>1332</v>
      </c>
      <c r="I27" s="3">
        <v>18</v>
      </c>
    </row>
    <row r="28" spans="1:9" ht="30.75" thickBot="1" x14ac:dyDescent="0.3">
      <c r="A28" s="25">
        <v>10</v>
      </c>
      <c r="B28" s="26" t="s">
        <v>93</v>
      </c>
      <c r="C28" s="26" t="s">
        <v>86</v>
      </c>
      <c r="D28" s="26">
        <v>0</v>
      </c>
      <c r="E28" s="26">
        <v>0</v>
      </c>
      <c r="F28" s="26">
        <v>0</v>
      </c>
      <c r="G28" s="27">
        <v>0</v>
      </c>
      <c r="H28" s="23">
        <f t="shared" si="0"/>
        <v>0</v>
      </c>
      <c r="I28" s="3">
        <v>19</v>
      </c>
    </row>
    <row r="29" spans="1:9" ht="30.75" thickBot="1" x14ac:dyDescent="0.3">
      <c r="A29" s="14">
        <v>17</v>
      </c>
      <c r="B29" s="15" t="s">
        <v>101</v>
      </c>
      <c r="C29" s="15" t="s">
        <v>102</v>
      </c>
      <c r="D29" s="15">
        <v>0</v>
      </c>
      <c r="E29" s="15">
        <v>0</v>
      </c>
      <c r="F29" s="15">
        <v>0</v>
      </c>
      <c r="G29" s="22">
        <v>0</v>
      </c>
      <c r="H29" s="24">
        <f t="shared" si="0"/>
        <v>0</v>
      </c>
      <c r="I29" s="3">
        <v>20</v>
      </c>
    </row>
  </sheetData>
  <autoFilter ref="A8:I9">
    <sortState ref="A11:I29">
      <sortCondition descending="1" ref="H8:H9"/>
    </sortState>
  </autoFilter>
  <mergeCells count="7">
    <mergeCell ref="A7:I7"/>
    <mergeCell ref="A8:A9"/>
    <mergeCell ref="B8:B9"/>
    <mergeCell ref="C8:C9"/>
    <mergeCell ref="F8:F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topLeftCell="A4" workbookViewId="0">
      <selection activeCell="D35" sqref="D35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106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36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61" t="s">
        <v>15</v>
      </c>
    </row>
    <row r="9" spans="1:9" ht="17.25" thickBot="1" x14ac:dyDescent="0.3">
      <c r="A9" s="37"/>
      <c r="B9" s="37"/>
      <c r="C9" s="29"/>
      <c r="D9" s="10" t="s">
        <v>8</v>
      </c>
      <c r="E9" s="10" t="s">
        <v>10</v>
      </c>
      <c r="F9" s="29"/>
      <c r="G9" s="10" t="s">
        <v>13</v>
      </c>
      <c r="H9" s="29"/>
      <c r="I9" s="62"/>
    </row>
    <row r="10" spans="1:9" x14ac:dyDescent="0.25">
      <c r="A10" s="32">
        <v>2</v>
      </c>
      <c r="B10" s="34" t="s">
        <v>108</v>
      </c>
      <c r="C10" s="34" t="s">
        <v>22</v>
      </c>
      <c r="D10" s="34">
        <v>570</v>
      </c>
      <c r="E10" s="34">
        <v>378</v>
      </c>
      <c r="F10" s="34">
        <v>649</v>
      </c>
      <c r="G10" s="34">
        <v>518</v>
      </c>
      <c r="H10" s="34">
        <f>SUM(D10:G11)</f>
        <v>2115</v>
      </c>
      <c r="I10" s="34">
        <v>1</v>
      </c>
    </row>
    <row r="11" spans="1:9" ht="15.75" thickBot="1" x14ac:dyDescent="0.3">
      <c r="A11" s="33"/>
      <c r="B11" s="63"/>
      <c r="C11" s="35"/>
      <c r="D11" s="35"/>
      <c r="E11" s="35"/>
      <c r="F11" s="35"/>
      <c r="G11" s="35"/>
      <c r="H11" s="35"/>
      <c r="I11" s="35"/>
    </row>
    <row r="12" spans="1:9" ht="29.25" customHeight="1" x14ac:dyDescent="0.25">
      <c r="A12" s="32">
        <v>1</v>
      </c>
      <c r="B12" s="34" t="s">
        <v>107</v>
      </c>
      <c r="C12" s="34" t="s">
        <v>1</v>
      </c>
      <c r="D12" s="34">
        <v>435</v>
      </c>
      <c r="E12" s="34">
        <v>279</v>
      </c>
      <c r="F12" s="34">
        <v>272</v>
      </c>
      <c r="G12" s="34">
        <v>585</v>
      </c>
      <c r="H12" s="34">
        <f>SUM(D12:G13)</f>
        <v>1571</v>
      </c>
      <c r="I12" s="34">
        <v>2</v>
      </c>
    </row>
    <row r="13" spans="1:9" ht="15.75" thickBot="1" x14ac:dyDescent="0.3">
      <c r="A13" s="33"/>
      <c r="B13" s="63"/>
      <c r="C13" s="35"/>
      <c r="D13" s="35"/>
      <c r="E13" s="35"/>
      <c r="F13" s="35"/>
      <c r="G13" s="35"/>
      <c r="H13" s="35"/>
      <c r="I13" s="35"/>
    </row>
    <row r="14" spans="1:9" x14ac:dyDescent="0.25">
      <c r="A14" s="32">
        <v>6</v>
      </c>
      <c r="B14" s="34" t="s">
        <v>113</v>
      </c>
      <c r="C14" s="34" t="s">
        <v>22</v>
      </c>
      <c r="D14" s="34">
        <v>435</v>
      </c>
      <c r="E14" s="34">
        <v>318</v>
      </c>
      <c r="F14" s="34">
        <v>493</v>
      </c>
      <c r="G14" s="34">
        <v>311</v>
      </c>
      <c r="H14" s="34">
        <f>SUM(D14:G15)</f>
        <v>1557</v>
      </c>
      <c r="I14" s="34">
        <v>3</v>
      </c>
    </row>
    <row r="15" spans="1:9" ht="15.75" thickBot="1" x14ac:dyDescent="0.3">
      <c r="A15" s="33"/>
      <c r="B15" s="63"/>
      <c r="C15" s="35"/>
      <c r="D15" s="35"/>
      <c r="E15" s="35"/>
      <c r="F15" s="35"/>
      <c r="G15" s="35"/>
      <c r="H15" s="35"/>
      <c r="I15" s="35"/>
    </row>
    <row r="16" spans="1:9" ht="29.25" customHeight="1" x14ac:dyDescent="0.25">
      <c r="A16" s="32">
        <v>3</v>
      </c>
      <c r="B16" s="34" t="s">
        <v>109</v>
      </c>
      <c r="C16" s="34" t="s">
        <v>1</v>
      </c>
      <c r="D16" s="34">
        <v>379</v>
      </c>
      <c r="E16" s="34">
        <v>339</v>
      </c>
      <c r="F16" s="34">
        <v>387</v>
      </c>
      <c r="G16" s="34">
        <v>377</v>
      </c>
      <c r="H16" s="34">
        <f>SUM(D16:G17)</f>
        <v>1482</v>
      </c>
      <c r="I16" s="34">
        <v>4</v>
      </c>
    </row>
    <row r="17" spans="1:9" ht="15.75" thickBot="1" x14ac:dyDescent="0.3">
      <c r="A17" s="33"/>
      <c r="B17" s="63"/>
      <c r="C17" s="35"/>
      <c r="D17" s="35"/>
      <c r="E17" s="35"/>
      <c r="F17" s="35"/>
      <c r="G17" s="35"/>
      <c r="H17" s="35"/>
      <c r="I17" s="35"/>
    </row>
    <row r="18" spans="1:9" ht="29.25" customHeight="1" x14ac:dyDescent="0.25">
      <c r="A18" s="32">
        <v>4</v>
      </c>
      <c r="B18" s="34" t="s">
        <v>110</v>
      </c>
      <c r="C18" s="34" t="s">
        <v>111</v>
      </c>
      <c r="D18" s="34">
        <v>378</v>
      </c>
      <c r="E18" s="34">
        <v>311</v>
      </c>
      <c r="F18" s="34">
        <v>404</v>
      </c>
      <c r="G18" s="34">
        <v>239</v>
      </c>
      <c r="H18" s="34">
        <f>SUM(D18:G19)</f>
        <v>1332</v>
      </c>
      <c r="I18" s="34">
        <v>5</v>
      </c>
    </row>
    <row r="19" spans="1:9" ht="15.75" thickBot="1" x14ac:dyDescent="0.3">
      <c r="A19" s="33"/>
      <c r="B19" s="63"/>
      <c r="C19" s="35"/>
      <c r="D19" s="35"/>
      <c r="E19" s="35"/>
      <c r="F19" s="35"/>
      <c r="G19" s="35"/>
      <c r="H19" s="35"/>
      <c r="I19" s="35"/>
    </row>
    <row r="20" spans="1:9" ht="15" customHeight="1" x14ac:dyDescent="0.25">
      <c r="A20" s="32">
        <v>5</v>
      </c>
      <c r="B20" s="34" t="s">
        <v>112</v>
      </c>
      <c r="C20" s="34" t="s">
        <v>1</v>
      </c>
      <c r="D20" s="34">
        <v>376</v>
      </c>
      <c r="E20" s="34">
        <v>123</v>
      </c>
      <c r="F20" s="34">
        <v>384</v>
      </c>
      <c r="G20" s="34">
        <v>409</v>
      </c>
      <c r="H20" s="34">
        <f>SUM(D20:G21)</f>
        <v>1292</v>
      </c>
      <c r="I20" s="34">
        <v>6</v>
      </c>
    </row>
    <row r="21" spans="1:9" ht="15.75" thickBot="1" x14ac:dyDescent="0.3">
      <c r="A21" s="33"/>
      <c r="B21" s="63"/>
      <c r="C21" s="35"/>
      <c r="D21" s="35"/>
      <c r="E21" s="35"/>
      <c r="F21" s="35"/>
      <c r="G21" s="35"/>
      <c r="H21" s="35"/>
      <c r="I21" s="35"/>
    </row>
    <row r="22" spans="1:9" ht="15" customHeight="1" x14ac:dyDescent="0.25">
      <c r="A22" s="32">
        <v>10</v>
      </c>
      <c r="B22" s="34" t="s">
        <v>118</v>
      </c>
      <c r="C22" s="34" t="s">
        <v>1</v>
      </c>
      <c r="D22" s="34">
        <v>315</v>
      </c>
      <c r="E22" s="34">
        <v>275</v>
      </c>
      <c r="F22" s="34">
        <v>334</v>
      </c>
      <c r="G22" s="34">
        <v>290</v>
      </c>
      <c r="H22" s="34">
        <f>SUM(D22:G23)</f>
        <v>1214</v>
      </c>
      <c r="I22" s="34">
        <v>7</v>
      </c>
    </row>
    <row r="23" spans="1:9" ht="15.75" thickBot="1" x14ac:dyDescent="0.3">
      <c r="A23" s="33"/>
      <c r="B23" s="63"/>
      <c r="C23" s="35"/>
      <c r="D23" s="35"/>
      <c r="E23" s="35"/>
      <c r="F23" s="35"/>
      <c r="G23" s="35"/>
      <c r="H23" s="35"/>
      <c r="I23" s="35"/>
    </row>
    <row r="24" spans="1:9" ht="15" customHeight="1" x14ac:dyDescent="0.25">
      <c r="A24" s="32">
        <v>9</v>
      </c>
      <c r="B24" s="34" t="s">
        <v>117</v>
      </c>
      <c r="C24" s="34" t="s">
        <v>22</v>
      </c>
      <c r="D24" s="34">
        <v>321</v>
      </c>
      <c r="E24" s="34">
        <v>122</v>
      </c>
      <c r="F24" s="34">
        <v>382</v>
      </c>
      <c r="G24" s="34">
        <v>326</v>
      </c>
      <c r="H24" s="34">
        <f>SUM(D24:G25)</f>
        <v>1151</v>
      </c>
      <c r="I24" s="34">
        <v>8</v>
      </c>
    </row>
    <row r="25" spans="1:9" ht="15.75" thickBot="1" x14ac:dyDescent="0.3">
      <c r="A25" s="33"/>
      <c r="B25" s="63"/>
      <c r="C25" s="35"/>
      <c r="D25" s="35"/>
      <c r="E25" s="35"/>
      <c r="F25" s="35"/>
      <c r="G25" s="35"/>
      <c r="H25" s="35"/>
      <c r="I25" s="35"/>
    </row>
    <row r="26" spans="1:9" x14ac:dyDescent="0.25">
      <c r="A26" s="32">
        <v>7</v>
      </c>
      <c r="B26" s="34" t="s">
        <v>114</v>
      </c>
      <c r="C26" s="34" t="s">
        <v>3</v>
      </c>
      <c r="D26" s="34">
        <v>366</v>
      </c>
      <c r="E26" s="34">
        <v>123</v>
      </c>
      <c r="F26" s="34">
        <v>346</v>
      </c>
      <c r="G26" s="34">
        <v>168</v>
      </c>
      <c r="H26" s="34">
        <f>SUM(D26:G27)</f>
        <v>1003</v>
      </c>
      <c r="I26" s="34">
        <v>9</v>
      </c>
    </row>
    <row r="27" spans="1:9" ht="15.75" thickBot="1" x14ac:dyDescent="0.3">
      <c r="A27" s="33"/>
      <c r="B27" s="63"/>
      <c r="C27" s="35"/>
      <c r="D27" s="35"/>
      <c r="E27" s="35"/>
      <c r="F27" s="35"/>
      <c r="G27" s="35"/>
      <c r="H27" s="35"/>
      <c r="I27" s="35"/>
    </row>
    <row r="28" spans="1:9" ht="15" customHeight="1" x14ac:dyDescent="0.25">
      <c r="A28" s="32">
        <v>11</v>
      </c>
      <c r="B28" s="34" t="s">
        <v>119</v>
      </c>
      <c r="C28" s="34" t="s">
        <v>1</v>
      </c>
      <c r="D28" s="34">
        <v>302</v>
      </c>
      <c r="E28" s="34">
        <v>100</v>
      </c>
      <c r="F28" s="34">
        <v>315</v>
      </c>
      <c r="G28" s="34">
        <v>267</v>
      </c>
      <c r="H28" s="34">
        <f>SUM(D28:G29)</f>
        <v>984</v>
      </c>
      <c r="I28" s="34">
        <v>10</v>
      </c>
    </row>
    <row r="29" spans="1:9" ht="15.75" thickBot="1" x14ac:dyDescent="0.3">
      <c r="A29" s="33"/>
      <c r="B29" s="63"/>
      <c r="C29" s="35"/>
      <c r="D29" s="35"/>
      <c r="E29" s="35"/>
      <c r="F29" s="35"/>
      <c r="G29" s="35"/>
      <c r="H29" s="35"/>
      <c r="I29" s="35"/>
    </row>
    <row r="30" spans="1:9" x14ac:dyDescent="0.25">
      <c r="A30" s="32">
        <v>8</v>
      </c>
      <c r="B30" s="34" t="s">
        <v>115</v>
      </c>
      <c r="C30" s="34" t="s">
        <v>1</v>
      </c>
      <c r="D30" s="34">
        <v>0</v>
      </c>
      <c r="E30" s="34">
        <v>0</v>
      </c>
      <c r="F30" s="34">
        <v>0</v>
      </c>
      <c r="G30" s="34">
        <v>0</v>
      </c>
      <c r="H30" s="34">
        <f>SUM(D30:G31)</f>
        <v>0</v>
      </c>
      <c r="I30" s="34">
        <v>11</v>
      </c>
    </row>
    <row r="31" spans="1:9" ht="15.75" thickBot="1" x14ac:dyDescent="0.3">
      <c r="A31" s="33"/>
      <c r="B31" s="63"/>
      <c r="C31" s="35"/>
      <c r="D31" s="35"/>
      <c r="E31" s="35"/>
      <c r="F31" s="35"/>
      <c r="G31" s="35"/>
      <c r="H31" s="35"/>
      <c r="I31" s="35"/>
    </row>
  </sheetData>
  <autoFilter ref="A8:I9">
    <sortState ref="A11:I31">
      <sortCondition descending="1" ref="H8:H9"/>
    </sortState>
  </autoFilter>
  <mergeCells count="106">
    <mergeCell ref="B30:B31"/>
    <mergeCell ref="H28:H29"/>
    <mergeCell ref="I28:I29"/>
    <mergeCell ref="A30:A31"/>
    <mergeCell ref="C30:C31"/>
    <mergeCell ref="D30:D31"/>
    <mergeCell ref="E30:E31"/>
    <mergeCell ref="F30:F31"/>
    <mergeCell ref="G30:G31"/>
    <mergeCell ref="H30:H31"/>
    <mergeCell ref="I30:I31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H20:H21"/>
    <mergeCell ref="I20:I2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7:I7"/>
    <mergeCell ref="A8:A9"/>
    <mergeCell ref="B8:B9"/>
    <mergeCell ref="C8:C9"/>
    <mergeCell ref="F8:F9"/>
    <mergeCell ref="H8:H9"/>
    <mergeCell ref="I8:I9"/>
    <mergeCell ref="G10:G11"/>
    <mergeCell ref="H10:H11"/>
    <mergeCell ref="I10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opLeftCell="A6" workbookViewId="0">
      <selection activeCell="K23" sqref="K23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7" spans="1:9" ht="15.75" customHeight="1" thickBot="1" x14ac:dyDescent="0.3">
      <c r="A7" s="52" t="s">
        <v>116</v>
      </c>
      <c r="B7" s="64"/>
      <c r="C7" s="64"/>
      <c r="D7" s="64"/>
      <c r="E7" s="64"/>
      <c r="F7" s="64"/>
      <c r="G7" s="64"/>
      <c r="H7" s="64"/>
      <c r="I7" s="64"/>
    </row>
    <row r="8" spans="1:9" ht="33" x14ac:dyDescent="0.25">
      <c r="A8" s="65"/>
      <c r="B8" s="66" t="s">
        <v>5</v>
      </c>
      <c r="C8" s="67" t="s">
        <v>6</v>
      </c>
      <c r="D8" s="9" t="s">
        <v>7</v>
      </c>
      <c r="E8" s="9" t="s">
        <v>9</v>
      </c>
      <c r="F8" s="67" t="s">
        <v>11</v>
      </c>
      <c r="G8" s="9" t="s">
        <v>12</v>
      </c>
      <c r="H8" s="67" t="s">
        <v>14</v>
      </c>
      <c r="I8" s="68" t="s">
        <v>15</v>
      </c>
    </row>
    <row r="9" spans="1:9" ht="17.25" thickBot="1" x14ac:dyDescent="0.3">
      <c r="A9" s="46"/>
      <c r="B9" s="37"/>
      <c r="C9" s="29"/>
      <c r="D9" s="10" t="s">
        <v>8</v>
      </c>
      <c r="E9" s="10" t="s">
        <v>10</v>
      </c>
      <c r="F9" s="29"/>
      <c r="G9" s="10" t="s">
        <v>13</v>
      </c>
      <c r="H9" s="29"/>
      <c r="I9" s="69"/>
    </row>
    <row r="10" spans="1:9" ht="15" customHeight="1" x14ac:dyDescent="0.25">
      <c r="A10" s="32">
        <v>9</v>
      </c>
      <c r="B10" s="34" t="s">
        <v>128</v>
      </c>
      <c r="C10" s="34" t="s">
        <v>54</v>
      </c>
      <c r="D10" s="34">
        <v>466</v>
      </c>
      <c r="E10" s="34">
        <v>627</v>
      </c>
      <c r="F10" s="34">
        <v>392</v>
      </c>
      <c r="G10" s="34">
        <v>605</v>
      </c>
      <c r="H10" s="34">
        <f>SUM(D10:G11)</f>
        <v>2090</v>
      </c>
      <c r="I10" s="34">
        <v>1</v>
      </c>
    </row>
    <row r="11" spans="1:9" ht="15" customHeight="1" thickBot="1" x14ac:dyDescent="0.3">
      <c r="A11" s="33"/>
      <c r="B11" s="63"/>
      <c r="C11" s="35"/>
      <c r="D11" s="35"/>
      <c r="E11" s="35"/>
      <c r="F11" s="35"/>
      <c r="G11" s="35"/>
      <c r="H11" s="35"/>
      <c r="I11" s="35"/>
    </row>
    <row r="12" spans="1:9" ht="15" customHeight="1" x14ac:dyDescent="0.25">
      <c r="A12" s="32">
        <v>4</v>
      </c>
      <c r="B12" s="34" t="s">
        <v>123</v>
      </c>
      <c r="C12" s="34" t="s">
        <v>22</v>
      </c>
      <c r="D12" s="34">
        <v>466</v>
      </c>
      <c r="E12" s="34">
        <v>559</v>
      </c>
      <c r="F12" s="34">
        <v>483</v>
      </c>
      <c r="G12" s="34">
        <v>461</v>
      </c>
      <c r="H12" s="34">
        <f>SUM(D12:G13)</f>
        <v>1969</v>
      </c>
      <c r="I12" s="34">
        <v>2</v>
      </c>
    </row>
    <row r="13" spans="1:9" ht="15" customHeight="1" thickBot="1" x14ac:dyDescent="0.3">
      <c r="A13" s="33"/>
      <c r="B13" s="63"/>
      <c r="C13" s="35"/>
      <c r="D13" s="35"/>
      <c r="E13" s="35"/>
      <c r="F13" s="35"/>
      <c r="G13" s="35"/>
      <c r="H13" s="35"/>
      <c r="I13" s="35"/>
    </row>
    <row r="14" spans="1:9" ht="15" customHeight="1" x14ac:dyDescent="0.25">
      <c r="A14" s="32">
        <v>3</v>
      </c>
      <c r="B14" s="34" t="s">
        <v>122</v>
      </c>
      <c r="C14" s="34" t="s">
        <v>1</v>
      </c>
      <c r="D14" s="34">
        <v>388</v>
      </c>
      <c r="E14" s="34">
        <v>604</v>
      </c>
      <c r="F14" s="34">
        <v>470</v>
      </c>
      <c r="G14" s="34">
        <v>271</v>
      </c>
      <c r="H14" s="34">
        <f>SUM(D14:G15)</f>
        <v>1733</v>
      </c>
      <c r="I14" s="34">
        <v>3</v>
      </c>
    </row>
    <row r="15" spans="1:9" ht="15" customHeight="1" thickBot="1" x14ac:dyDescent="0.3">
      <c r="A15" s="33"/>
      <c r="B15" s="63"/>
      <c r="C15" s="35"/>
      <c r="D15" s="35"/>
      <c r="E15" s="35"/>
      <c r="F15" s="35"/>
      <c r="G15" s="35"/>
      <c r="H15" s="35"/>
      <c r="I15" s="35"/>
    </row>
    <row r="16" spans="1:9" ht="15" customHeight="1" x14ac:dyDescent="0.25">
      <c r="A16" s="32">
        <v>5</v>
      </c>
      <c r="B16" s="34" t="s">
        <v>124</v>
      </c>
      <c r="C16" s="34" t="s">
        <v>3</v>
      </c>
      <c r="D16" s="34">
        <v>382</v>
      </c>
      <c r="E16" s="34">
        <v>457</v>
      </c>
      <c r="F16" s="34">
        <v>240</v>
      </c>
      <c r="G16" s="34">
        <v>364</v>
      </c>
      <c r="H16" s="34">
        <f>SUM(D16:G17)</f>
        <v>1443</v>
      </c>
      <c r="I16" s="34">
        <v>4</v>
      </c>
    </row>
    <row r="17" spans="1:9" ht="15" customHeight="1" thickBot="1" x14ac:dyDescent="0.3">
      <c r="A17" s="33"/>
      <c r="B17" s="63"/>
      <c r="C17" s="35"/>
      <c r="D17" s="35"/>
      <c r="E17" s="35"/>
      <c r="F17" s="35"/>
      <c r="G17" s="35"/>
      <c r="H17" s="35"/>
      <c r="I17" s="35"/>
    </row>
    <row r="18" spans="1:9" ht="15" customHeight="1" x14ac:dyDescent="0.25">
      <c r="A18" s="32">
        <v>2</v>
      </c>
      <c r="B18" s="34" t="s">
        <v>121</v>
      </c>
      <c r="C18" s="34" t="s">
        <v>3</v>
      </c>
      <c r="D18" s="34">
        <v>364</v>
      </c>
      <c r="E18" s="34">
        <v>294</v>
      </c>
      <c r="F18" s="34">
        <v>258</v>
      </c>
      <c r="G18" s="34">
        <v>428</v>
      </c>
      <c r="H18" s="34">
        <f>SUM(D18:G19)</f>
        <v>1344</v>
      </c>
      <c r="I18" s="34">
        <v>5</v>
      </c>
    </row>
    <row r="19" spans="1:9" ht="15" customHeight="1" thickBot="1" x14ac:dyDescent="0.3">
      <c r="A19" s="33"/>
      <c r="B19" s="63"/>
      <c r="C19" s="35"/>
      <c r="D19" s="35"/>
      <c r="E19" s="35"/>
      <c r="F19" s="35"/>
      <c r="G19" s="35"/>
      <c r="H19" s="35"/>
      <c r="I19" s="35"/>
    </row>
    <row r="20" spans="1:9" ht="15" customHeight="1" x14ac:dyDescent="0.25">
      <c r="A20" s="32">
        <v>1</v>
      </c>
      <c r="B20" s="34" t="s">
        <v>120</v>
      </c>
      <c r="C20" s="34" t="s">
        <v>1</v>
      </c>
      <c r="D20" s="34">
        <v>351</v>
      </c>
      <c r="E20" s="34">
        <v>354</v>
      </c>
      <c r="F20" s="34">
        <v>296</v>
      </c>
      <c r="G20" s="34">
        <v>161</v>
      </c>
      <c r="H20" s="34">
        <f>SUM(D20:G21)</f>
        <v>1162</v>
      </c>
      <c r="I20" s="34">
        <v>6</v>
      </c>
    </row>
    <row r="21" spans="1:9" ht="15" customHeight="1" thickBot="1" x14ac:dyDescent="0.3">
      <c r="A21" s="33"/>
      <c r="B21" s="63"/>
      <c r="C21" s="35"/>
      <c r="D21" s="35"/>
      <c r="E21" s="35"/>
      <c r="F21" s="35"/>
      <c r="G21" s="35"/>
      <c r="H21" s="35"/>
      <c r="I21" s="35"/>
    </row>
    <row r="22" spans="1:9" ht="15" customHeight="1" x14ac:dyDescent="0.25">
      <c r="A22" s="32">
        <v>7</v>
      </c>
      <c r="B22" s="34" t="s">
        <v>126</v>
      </c>
      <c r="C22" s="34" t="s">
        <v>3</v>
      </c>
      <c r="D22" s="34">
        <v>288</v>
      </c>
      <c r="E22" s="34">
        <v>312</v>
      </c>
      <c r="F22" s="34">
        <v>296</v>
      </c>
      <c r="G22" s="34">
        <v>215</v>
      </c>
      <c r="H22" s="34">
        <f>SUM(D22:G23)</f>
        <v>1111</v>
      </c>
      <c r="I22" s="34">
        <v>7</v>
      </c>
    </row>
    <row r="23" spans="1:9" ht="15" customHeight="1" thickBot="1" x14ac:dyDescent="0.3">
      <c r="A23" s="33"/>
      <c r="B23" s="63"/>
      <c r="C23" s="35"/>
      <c r="D23" s="35"/>
      <c r="E23" s="35"/>
      <c r="F23" s="35"/>
      <c r="G23" s="35"/>
      <c r="H23" s="35"/>
      <c r="I23" s="35"/>
    </row>
    <row r="24" spans="1:9" ht="15" customHeight="1" x14ac:dyDescent="0.25">
      <c r="A24" s="32">
        <v>6</v>
      </c>
      <c r="B24" s="34" t="s">
        <v>125</v>
      </c>
      <c r="C24" s="34" t="s">
        <v>1</v>
      </c>
      <c r="D24" s="34">
        <v>0</v>
      </c>
      <c r="E24" s="34">
        <v>0</v>
      </c>
      <c r="F24" s="34">
        <v>0</v>
      </c>
      <c r="G24" s="34">
        <v>0</v>
      </c>
      <c r="H24" s="34">
        <f>SUM(D24:G25)</f>
        <v>0</v>
      </c>
      <c r="I24" s="34">
        <v>8</v>
      </c>
    </row>
    <row r="25" spans="1:9" ht="15" customHeight="1" thickBot="1" x14ac:dyDescent="0.3">
      <c r="A25" s="33"/>
      <c r="B25" s="63"/>
      <c r="C25" s="35"/>
      <c r="D25" s="35"/>
      <c r="E25" s="35"/>
      <c r="F25" s="35"/>
      <c r="G25" s="35"/>
      <c r="H25" s="35"/>
      <c r="I25" s="35"/>
    </row>
    <row r="26" spans="1:9" ht="15" customHeight="1" x14ac:dyDescent="0.25">
      <c r="A26" s="32">
        <v>8</v>
      </c>
      <c r="B26" s="34" t="s">
        <v>127</v>
      </c>
      <c r="C26" s="34" t="s">
        <v>1</v>
      </c>
      <c r="D26" s="34">
        <v>0</v>
      </c>
      <c r="E26" s="34">
        <v>0</v>
      </c>
      <c r="F26" s="34">
        <v>0</v>
      </c>
      <c r="G26" s="34">
        <v>0</v>
      </c>
      <c r="H26" s="34">
        <f>SUM(D26:G27)</f>
        <v>0</v>
      </c>
      <c r="I26" s="34">
        <v>9</v>
      </c>
    </row>
    <row r="27" spans="1:9" ht="15" customHeight="1" thickBot="1" x14ac:dyDescent="0.3">
      <c r="A27" s="33"/>
      <c r="B27" s="63"/>
      <c r="C27" s="35"/>
      <c r="D27" s="35"/>
      <c r="E27" s="35"/>
      <c r="F27" s="35"/>
      <c r="G27" s="35"/>
      <c r="H27" s="35"/>
      <c r="I27" s="35"/>
    </row>
  </sheetData>
  <autoFilter ref="A8:I9">
    <sortState ref="A11:I27">
      <sortCondition descending="1" ref="H8:H9"/>
    </sortState>
  </autoFilter>
  <mergeCells count="88">
    <mergeCell ref="B14:B15"/>
    <mergeCell ref="B12:B13"/>
    <mergeCell ref="B10:B11"/>
    <mergeCell ref="H26:H27"/>
    <mergeCell ref="H18:H19"/>
    <mergeCell ref="H14:H15"/>
    <mergeCell ref="H10:H11"/>
    <mergeCell ref="I26:I27"/>
    <mergeCell ref="B26:B27"/>
    <mergeCell ref="B24:B25"/>
    <mergeCell ref="B22:B23"/>
    <mergeCell ref="B20:B21"/>
    <mergeCell ref="G26:G27"/>
    <mergeCell ref="H22:H23"/>
    <mergeCell ref="I22:I23"/>
    <mergeCell ref="G24:G25"/>
    <mergeCell ref="H24:H25"/>
    <mergeCell ref="I24:I25"/>
    <mergeCell ref="G22:G23"/>
    <mergeCell ref="A26:A27"/>
    <mergeCell ref="C26:C27"/>
    <mergeCell ref="D26:D27"/>
    <mergeCell ref="E26:E27"/>
    <mergeCell ref="F26:F27"/>
    <mergeCell ref="A24:A25"/>
    <mergeCell ref="C24:C25"/>
    <mergeCell ref="D24:D25"/>
    <mergeCell ref="E24:E25"/>
    <mergeCell ref="F24:F25"/>
    <mergeCell ref="A22:A23"/>
    <mergeCell ref="C22:C23"/>
    <mergeCell ref="D22:D23"/>
    <mergeCell ref="E22:E23"/>
    <mergeCell ref="F22:F23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18:A19"/>
    <mergeCell ref="C18:C19"/>
    <mergeCell ref="D18:D19"/>
    <mergeCell ref="E18:E19"/>
    <mergeCell ref="F18:F19"/>
    <mergeCell ref="G18:G19"/>
    <mergeCell ref="B18:B19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4:A15"/>
    <mergeCell ref="C14:C15"/>
    <mergeCell ref="D14:D15"/>
    <mergeCell ref="E14:E15"/>
    <mergeCell ref="F14:F15"/>
    <mergeCell ref="G14:G15"/>
    <mergeCell ref="B16:B17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0:A11"/>
    <mergeCell ref="C10:C11"/>
    <mergeCell ref="D10:D11"/>
    <mergeCell ref="E10:E11"/>
    <mergeCell ref="F10:F11"/>
    <mergeCell ref="G10:G11"/>
    <mergeCell ref="A7:I7"/>
    <mergeCell ref="A8:A9"/>
    <mergeCell ref="B8:B9"/>
    <mergeCell ref="C8:C9"/>
    <mergeCell ref="F8:F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opLeftCell="A7" workbookViewId="0">
      <selection activeCell="J19" sqref="I19:J19"/>
    </sheetView>
  </sheetViews>
  <sheetFormatPr baseColWidth="10" defaultRowHeight="15" x14ac:dyDescent="0.25"/>
  <cols>
    <col min="1" max="1" width="4.7109375" customWidth="1"/>
    <col min="2" max="2" width="15.7109375" customWidth="1"/>
    <col min="3" max="3" width="20.7109375" customWidth="1"/>
    <col min="4" max="5" width="10.7109375" customWidth="1"/>
    <col min="6" max="6" width="12.7109375" customWidth="1"/>
    <col min="7" max="8" width="10.7109375" customWidth="1"/>
    <col min="9" max="9" width="13.7109375" customWidth="1"/>
  </cols>
  <sheetData>
    <row r="3" spans="1:9" ht="19.5" x14ac:dyDescent="0.25">
      <c r="A3" s="4" t="s">
        <v>16</v>
      </c>
    </row>
    <row r="4" spans="1:9" x14ac:dyDescent="0.25">
      <c r="A4" s="5" t="s">
        <v>17</v>
      </c>
    </row>
    <row r="5" spans="1:9" ht="25.5" x14ac:dyDescent="0.35">
      <c r="A5" s="6" t="s">
        <v>18</v>
      </c>
    </row>
    <row r="6" spans="1:9" ht="15.75" thickBot="1" x14ac:dyDescent="0.3"/>
    <row r="7" spans="1:9" ht="15.75" customHeight="1" thickBot="1" x14ac:dyDescent="0.3">
      <c r="A7" s="42" t="s">
        <v>129</v>
      </c>
      <c r="B7" s="43"/>
      <c r="C7" s="43"/>
      <c r="D7" s="43"/>
      <c r="E7" s="43"/>
      <c r="F7" s="43"/>
      <c r="G7" s="43"/>
      <c r="H7" s="43"/>
      <c r="I7" s="44"/>
    </row>
    <row r="8" spans="1:9" ht="33" x14ac:dyDescent="0.25">
      <c r="A8" s="45"/>
      <c r="B8" s="36" t="s">
        <v>5</v>
      </c>
      <c r="C8" s="28" t="s">
        <v>6</v>
      </c>
      <c r="D8" s="16" t="s">
        <v>7</v>
      </c>
      <c r="E8" s="16" t="s">
        <v>9</v>
      </c>
      <c r="F8" s="28" t="s">
        <v>11</v>
      </c>
      <c r="G8" s="16" t="s">
        <v>12</v>
      </c>
      <c r="H8" s="28" t="s">
        <v>14</v>
      </c>
      <c r="I8" s="70" t="s">
        <v>15</v>
      </c>
    </row>
    <row r="9" spans="1:9" ht="17.25" thickBot="1" x14ac:dyDescent="0.3">
      <c r="A9" s="46"/>
      <c r="B9" s="37"/>
      <c r="C9" s="29"/>
      <c r="D9" s="10" t="s">
        <v>68</v>
      </c>
      <c r="E9" s="10" t="s">
        <v>69</v>
      </c>
      <c r="F9" s="29"/>
      <c r="G9" s="10" t="s">
        <v>13</v>
      </c>
      <c r="H9" s="29"/>
      <c r="I9" s="71"/>
    </row>
    <row r="10" spans="1:9" ht="30" customHeight="1" x14ac:dyDescent="0.25">
      <c r="A10" s="32">
        <v>2</v>
      </c>
      <c r="B10" s="34" t="s">
        <v>131</v>
      </c>
      <c r="C10" s="34" t="s">
        <v>54</v>
      </c>
      <c r="D10" s="34">
        <v>1113</v>
      </c>
      <c r="E10" s="34">
        <v>924</v>
      </c>
      <c r="F10" s="34">
        <v>550</v>
      </c>
      <c r="G10" s="34">
        <v>560</v>
      </c>
      <c r="H10" s="38">
        <f>SUM(D10:G11)</f>
        <v>3147</v>
      </c>
      <c r="I10" s="38">
        <v>1</v>
      </c>
    </row>
    <row r="11" spans="1:9" ht="30" customHeight="1" thickBot="1" x14ac:dyDescent="0.3">
      <c r="A11" s="33"/>
      <c r="B11" s="63"/>
      <c r="C11" s="35"/>
      <c r="D11" s="35"/>
      <c r="E11" s="35"/>
      <c r="F11" s="35"/>
      <c r="G11" s="35"/>
      <c r="H11" s="39"/>
      <c r="I11" s="39"/>
    </row>
    <row r="12" spans="1:9" ht="30" customHeight="1" x14ac:dyDescent="0.25">
      <c r="A12" s="32">
        <v>1</v>
      </c>
      <c r="B12" s="34" t="s">
        <v>130</v>
      </c>
      <c r="C12" s="34" t="s">
        <v>1</v>
      </c>
      <c r="D12" s="34">
        <v>1054</v>
      </c>
      <c r="E12" s="34">
        <v>870</v>
      </c>
      <c r="F12" s="34">
        <v>273</v>
      </c>
      <c r="G12" s="34">
        <v>352</v>
      </c>
      <c r="H12" s="38">
        <f>SUM(D12:G13)</f>
        <v>2549</v>
      </c>
      <c r="I12" s="38">
        <v>2</v>
      </c>
    </row>
    <row r="13" spans="1:9" ht="30" customHeight="1" thickBot="1" x14ac:dyDescent="0.3">
      <c r="A13" s="33"/>
      <c r="B13" s="63"/>
      <c r="C13" s="35"/>
      <c r="D13" s="35"/>
      <c r="E13" s="35"/>
      <c r="F13" s="35"/>
      <c r="G13" s="35"/>
      <c r="H13" s="39"/>
      <c r="I13" s="39"/>
    </row>
    <row r="14" spans="1:9" ht="30" customHeight="1" x14ac:dyDescent="0.25">
      <c r="A14" s="32">
        <v>2</v>
      </c>
      <c r="B14" s="34" t="s">
        <v>151</v>
      </c>
      <c r="C14" s="34" t="s">
        <v>3</v>
      </c>
      <c r="D14" s="34">
        <v>1010</v>
      </c>
      <c r="E14" s="34">
        <v>745</v>
      </c>
      <c r="F14" s="34">
        <v>325</v>
      </c>
      <c r="G14" s="34">
        <v>371</v>
      </c>
      <c r="H14" s="38">
        <f>SUM(D14:G15)</f>
        <v>2451</v>
      </c>
      <c r="I14" s="38">
        <v>3</v>
      </c>
    </row>
    <row r="15" spans="1:9" ht="30" customHeight="1" thickBot="1" x14ac:dyDescent="0.3">
      <c r="A15" s="33"/>
      <c r="B15" s="63"/>
      <c r="C15" s="35"/>
      <c r="D15" s="35"/>
      <c r="E15" s="35"/>
      <c r="F15" s="35"/>
      <c r="G15" s="35"/>
      <c r="H15" s="39"/>
      <c r="I15" s="39"/>
    </row>
  </sheetData>
  <autoFilter ref="A8:I9">
    <sortState ref="A11:I15">
      <sortCondition descending="1" ref="H8:H9"/>
    </sortState>
  </autoFilter>
  <mergeCells count="34">
    <mergeCell ref="H12:H13"/>
    <mergeCell ref="I12:I13"/>
    <mergeCell ref="G10:G11"/>
    <mergeCell ref="H10:H11"/>
    <mergeCell ref="I10:I11"/>
    <mergeCell ref="F12:F13"/>
    <mergeCell ref="G12:G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A7:I7"/>
    <mergeCell ref="A8:A9"/>
    <mergeCell ref="B8:B9"/>
    <mergeCell ref="C8:C9"/>
    <mergeCell ref="F8:F9"/>
    <mergeCell ref="H8:H9"/>
    <mergeCell ref="I8:I9"/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Poussins</vt:lpstr>
      <vt:lpstr>Benjamins</vt:lpstr>
      <vt:lpstr>Minimes G</vt:lpstr>
      <vt:lpstr>Cadets</vt:lpstr>
      <vt:lpstr>Juniors G</vt:lpstr>
      <vt:lpstr>Seniors G</vt:lpstr>
      <vt:lpstr>Benjamines</vt:lpstr>
      <vt:lpstr>Minimes F</vt:lpstr>
      <vt:lpstr>Cadettes F </vt:lpstr>
      <vt:lpstr>Juniors F</vt:lpstr>
      <vt:lpstr>Seniors F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CDSA33 poste1</dc:creator>
  <cp:lastModifiedBy>CDSA33 poste1</cp:lastModifiedBy>
  <cp:lastPrinted>2013-05-29T13:11:03Z</cp:lastPrinted>
  <dcterms:created xsi:type="dcterms:W3CDTF">2013-05-28T10:22:56Z</dcterms:created>
  <dcterms:modified xsi:type="dcterms:W3CDTF">2013-05-29T15:36:50Z</dcterms:modified>
</cp:coreProperties>
</file>